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15" yWindow="5925" windowWidth="19260" windowHeight="5970" activeTab="2"/>
  </bookViews>
  <sheets>
    <sheet name="дополнительная информация" sheetId="6" r:id="rId1"/>
    <sheet name="титул" sheetId="3" r:id="rId2"/>
    <sheet name="2019" sheetId="5" r:id="rId3"/>
    <sheet name="тарифы" sheetId="2" r:id="rId4"/>
  </sheets>
  <definedNames>
    <definedName name="_xlnm.Print_Titles" localSheetId="2">'2019'!$6:$6</definedName>
    <definedName name="_xlnm.Print_Area" localSheetId="2">'2019'!$A$1:$F$46</definedName>
  </definedNames>
  <calcPr calcId="125725"/>
</workbook>
</file>

<file path=xl/calcChain.xml><?xml version="1.0" encoding="utf-8"?>
<calcChain xmlns="http://schemas.openxmlformats.org/spreadsheetml/2006/main">
  <c r="F26" i="5"/>
  <c r="E26"/>
  <c r="D26"/>
  <c r="I13" i="2" l="1"/>
</calcChain>
</file>

<file path=xl/sharedStrings.xml><?xml version="1.0" encoding="utf-8"?>
<sst xmlns="http://schemas.openxmlformats.org/spreadsheetml/2006/main" count="244" uniqueCount="173">
  <si>
    <t>Наименование показателей</t>
  </si>
  <si>
    <t>Единица измерения</t>
  </si>
  <si>
    <t>1.</t>
  </si>
  <si>
    <t>Показатели эффективности деятельности организации</t>
  </si>
  <si>
    <t>1.1.</t>
  </si>
  <si>
    <t>Выручка</t>
  </si>
  <si>
    <t>тыс. рублей</t>
  </si>
  <si>
    <t>1.2.</t>
  </si>
  <si>
    <t>Прибыль (убыток) от продаж</t>
  </si>
  <si>
    <t>1.3.</t>
  </si>
  <si>
    <t>EBITDA (прибыль до процентов, налогов и амортизации)</t>
  </si>
  <si>
    <t>1.4.</t>
  </si>
  <si>
    <t>Чистая прибыль (убыток)</t>
  </si>
  <si>
    <t>2.</t>
  </si>
  <si>
    <t>Показатели рентабельности организации</t>
  </si>
  <si>
    <t>2.1.</t>
  </si>
  <si>
    <t>процент</t>
  </si>
  <si>
    <t>3.</t>
  </si>
  <si>
    <t>3.1.</t>
  </si>
  <si>
    <t>МВт</t>
  </si>
  <si>
    <t>3.2.</t>
  </si>
  <si>
    <t>МВт·ч</t>
  </si>
  <si>
    <t>3.3.</t>
  </si>
  <si>
    <t>тыс. кВт·ч</t>
  </si>
  <si>
    <t>3.5.</t>
  </si>
  <si>
    <t>3.6.</t>
  </si>
  <si>
    <t>3.7.</t>
  </si>
  <si>
    <t>3.8.</t>
  </si>
  <si>
    <t>4.</t>
  </si>
  <si>
    <t>Необходимая валовая выручка по регулируемым видам деятельности организации - всего</t>
  </si>
  <si>
    <t>4.1.</t>
  </si>
  <si>
    <t>оплата труда</t>
  </si>
  <si>
    <t>ремонт основных фондов</t>
  </si>
  <si>
    <t>материальные затраты</t>
  </si>
  <si>
    <t>4.2.</t>
  </si>
  <si>
    <t>4.3.</t>
  </si>
  <si>
    <t>4.4.</t>
  </si>
  <si>
    <t>4.4.1.</t>
  </si>
  <si>
    <t>Реквизиты инвестиционной программы (кем утверждена, дата утверждения, номер приказа)</t>
  </si>
  <si>
    <t>Справочно:</t>
  </si>
  <si>
    <t>у.е.</t>
  </si>
  <si>
    <t>тыс. рублей (у.е.)</t>
  </si>
  <si>
    <t>5.</t>
  </si>
  <si>
    <t>Показатели численности персонала и фонда оплаты труда по регулируемым видам деятельности</t>
  </si>
  <si>
    <t>5.1.</t>
  </si>
  <si>
    <t>Среднесписочная численность персонала</t>
  </si>
  <si>
    <t>человек</t>
  </si>
  <si>
    <t>5.2.</t>
  </si>
  <si>
    <t>Среднемесячная заработная плата на одного работника</t>
  </si>
  <si>
    <t>5.3.</t>
  </si>
  <si>
    <t>Реквизиты отраслевого тарифного соглашения (дата утверждения, срок действия)</t>
  </si>
  <si>
    <t>Уставный капитал (складочный капитал, уставный фонд, вклады товарищей)</t>
  </si>
  <si>
    <t>Анализ финансовой устойчивости по величине излишка (недостатка) собственных оборотных средств</t>
  </si>
  <si>
    <t>№ 
п/п</t>
  </si>
  <si>
    <t>Предложения 
на расчетный период регулирования</t>
  </si>
  <si>
    <t>Фактические показатели 
за год, предшествующий базовому периоду</t>
  </si>
  <si>
    <t xml:space="preserve">
3.4.</t>
  </si>
  <si>
    <t xml:space="preserve">
тыс. кВт·ч</t>
  </si>
  <si>
    <t>Показатели регулируемых 
видов деятельности организации</t>
  </si>
  <si>
    <t>в том числе:</t>
  </si>
  <si>
    <t>Выпадающие, 
излишние доходы (расходы) прошлых лет</t>
  </si>
  <si>
    <t>Раздел 2. Основные показатели деятельности организаций, относящихся к субъектам естественных монополий,
а также коммерческого оператора оптового рынка электрической энергии (мощности)</t>
  </si>
  <si>
    <t>Инвестиции, осуществляемые 
за счет тарифных источников</t>
  </si>
  <si>
    <t>Единица изменения</t>
  </si>
  <si>
    <t>Фактические показатели за год, предшествующий базовому периоду</t>
  </si>
  <si>
    <t>Показатели, утвержденные на базовый период *</t>
  </si>
  <si>
    <t>Предложения на расчетный период регулирования</t>
  </si>
  <si>
    <t>1-е полу-годие</t>
  </si>
  <si>
    <t>2-е полу-годие</t>
  </si>
  <si>
    <t>Для организаций, относящихся к субъектам естественных монополий</t>
  </si>
  <si>
    <t>на услуги по оперативно-диспетчерскому управлению в электроэнергетике</t>
  </si>
  <si>
    <t>тариф на услуги по оперативно-диспетчерскому управлению в электроэнергетике в части управления технологическими режимами работы объектов электроэнергетики и энергопринимающих устройств потребителей электрической энергии, обеспечения функционирования технологической инфраструктуры оптового и розничных рынков, оказываемые открытым акционерным обществом "Системный оператор Единой энергетической системы"</t>
  </si>
  <si>
    <t>руб./МВт в мес.</t>
  </si>
  <si>
    <t>предельный максимальный уровень цен (тарифов) на услуги по оперативно-диспетчерскому управлению в электроэнергетике в части организации отбора исполнителей и оплаты услуг по обеспечению системной надежности, услуг по обеспечению вывода Единой энергетической системы России из аварийных ситуаций, услуг по формированию технологического резерва мощностей, оказываемых открытым акционерным обществом "Системный оператор Единой энергетической системы"</t>
  </si>
  <si>
    <t>руб./МВт·ч</t>
  </si>
  <si>
    <t xml:space="preserve">услуги по передаче электрической энергии (мощности) </t>
  </si>
  <si>
    <t>двухставочный тариф</t>
  </si>
  <si>
    <t>ставка на содержание сетей</t>
  </si>
  <si>
    <t>ставка на оплату технологического расхода (потерь)</t>
  </si>
  <si>
    <t>одноставочный тариф</t>
  </si>
  <si>
    <t>На услуги коммерческого оператора оптового рынка электрической энергии (мощности)</t>
  </si>
  <si>
    <t>Для гарантирующих поставщиков</t>
  </si>
  <si>
    <t>величина сбытовой надбавки для тарифной группы потребителей "население" и приравненных к нему категорий потребителей</t>
  </si>
  <si>
    <t>величина сбытовой надбавки для тарифной группы потребителей "сетевые организации, покупающие электрическую энергию для компенсации потерь электрической энергии"</t>
  </si>
  <si>
    <t>доходность продаж для прочих потребителей:</t>
  </si>
  <si>
    <t>менее 150 кВт</t>
  </si>
  <si>
    <t>от 150 кВт до 670 кВт</t>
  </si>
  <si>
    <t>от 670 кВт до 10 МВт</t>
  </si>
  <si>
    <t>не менее 10 МВт</t>
  </si>
  <si>
    <t>Для генерирующих объектов</t>
  </si>
  <si>
    <t>цена на электрическую энергию</t>
  </si>
  <si>
    <t>руб./тыс. кВт·ч</t>
  </si>
  <si>
    <t>в том числе топливная составляющая</t>
  </si>
  <si>
    <t>цена на генерирующую мощность</t>
  </si>
  <si>
    <t>средний одноставочный тариф на тепловую энергию</t>
  </si>
  <si>
    <t>руб./Гкал</t>
  </si>
  <si>
    <t>4.3.1.</t>
  </si>
  <si>
    <t>одноставочный тариф на горячее водоснабжение</t>
  </si>
  <si>
    <t>4.3.2.</t>
  </si>
  <si>
    <t>тариф на отборный пар давлением:</t>
  </si>
  <si>
    <t>4.3.3.</t>
  </si>
  <si>
    <t>тариф на острый и редуцированный пар</t>
  </si>
  <si>
    <t>двухставочный тариф на тепловую энергию</t>
  </si>
  <si>
    <t>ставка на содержание тепловой мощности</t>
  </si>
  <si>
    <t>руб./Гкал/ч в месяц</t>
  </si>
  <si>
    <t>4.4.2.</t>
  </si>
  <si>
    <t>тариф на тепловую энергию</t>
  </si>
  <si>
    <t>4.5.</t>
  </si>
  <si>
    <t>средний тариф на теплоноситель, в том числе:</t>
  </si>
  <si>
    <t>руб./куб. метра</t>
  </si>
  <si>
    <t>вода</t>
  </si>
  <si>
    <t>пар</t>
  </si>
  <si>
    <r>
      <t>_____</t>
    </r>
    <r>
      <rPr>
        <sz val="10"/>
        <rFont val="Times New Roman"/>
        <family val="1"/>
        <charset val="204"/>
      </rPr>
      <t>*</t>
    </r>
    <r>
      <rPr>
        <sz val="10"/>
        <color indexed="9"/>
        <rFont val="Times New Roman"/>
        <family val="1"/>
        <charset val="204"/>
      </rPr>
      <t>_</t>
    </r>
    <r>
      <rPr>
        <sz val="10"/>
        <rFont val="Times New Roman"/>
        <family val="1"/>
        <charset val="204"/>
      </rPr>
      <t>Базовый период - год, предшествующий расчетному периоду регулирования.</t>
    </r>
  </si>
  <si>
    <r>
      <t xml:space="preserve">Показатели, утвержденные 
на базовый период </t>
    </r>
    <r>
      <rPr>
        <vertAlign val="superscript"/>
        <sz val="11"/>
        <rFont val="Times New Roman"/>
        <family val="1"/>
        <charset val="204"/>
      </rPr>
      <t>1</t>
    </r>
  </si>
  <si>
    <r>
      <t xml:space="preserve">Заявленная мощность </t>
    </r>
    <r>
      <rPr>
        <vertAlign val="superscript"/>
        <sz val="11"/>
        <rFont val="Times New Roman"/>
        <family val="1"/>
        <charset val="204"/>
      </rPr>
      <t>3</t>
    </r>
  </si>
  <si>
    <r>
      <t>Норматив потерь электрической энергии (с указанием реквизитов приказа Минэнерго России, которым утверждены нормативы)</t>
    </r>
    <r>
      <rPr>
        <vertAlign val="superscript"/>
        <sz val="11"/>
        <rFont val="Times New Roman"/>
        <family val="1"/>
        <charset val="204"/>
      </rPr>
      <t>3</t>
    </r>
  </si>
  <si>
    <r>
      <t xml:space="preserve">Расходы, за исключением указанных в подпункте 4.1 </t>
    </r>
    <r>
      <rPr>
        <vertAlign val="superscript"/>
        <sz val="11"/>
        <rFont val="Times New Roman"/>
        <family val="1"/>
        <charset val="204"/>
      </rPr>
      <t>2, 4</t>
    </r>
    <r>
      <rPr>
        <sz val="11"/>
        <rFont val="Times New Roman"/>
        <family val="1"/>
        <charset val="204"/>
      </rPr>
      <t xml:space="preserve">; неподконтрольные расходы </t>
    </r>
    <r>
      <rPr>
        <vertAlign val="superscript"/>
        <sz val="11"/>
        <rFont val="Times New Roman"/>
        <family val="1"/>
        <charset val="204"/>
      </rPr>
      <t>3</t>
    </r>
    <r>
      <rPr>
        <sz val="11"/>
        <rFont val="Times New Roman"/>
        <family val="1"/>
        <charset val="204"/>
      </rPr>
      <t xml:space="preserve"> - всего </t>
    </r>
    <r>
      <rPr>
        <vertAlign val="superscript"/>
        <sz val="11"/>
        <rFont val="Times New Roman"/>
        <family val="1"/>
        <charset val="204"/>
      </rPr>
      <t>3</t>
    </r>
  </si>
  <si>
    <r>
      <t xml:space="preserve">Объем условных единиц </t>
    </r>
    <r>
      <rPr>
        <vertAlign val="superscript"/>
        <sz val="11"/>
        <rFont val="Times New Roman"/>
        <family val="1"/>
        <charset val="204"/>
      </rPr>
      <t>3</t>
    </r>
  </si>
  <si>
    <r>
      <t xml:space="preserve">Операционные расходы на условную единицу </t>
    </r>
    <r>
      <rPr>
        <vertAlign val="superscript"/>
        <sz val="11"/>
        <rFont val="Times New Roman"/>
        <family val="1"/>
        <charset val="204"/>
      </rPr>
      <t>3</t>
    </r>
  </si>
  <si>
    <r>
      <t xml:space="preserve">Объем полезного отпуска электроэнергии - всего </t>
    </r>
    <r>
      <rPr>
        <vertAlign val="superscript"/>
        <sz val="11"/>
        <rFont val="Times New Roman"/>
        <family val="1"/>
        <charset val="204"/>
      </rPr>
      <t>3</t>
    </r>
  </si>
  <si>
    <t>Приложение № 2 к предложению о размере цен (тарифов), долгосрочных параметров регулирования</t>
  </si>
  <si>
    <t>Приложение № 5 к предложению о размере цен (тарифов), долгосрочных параметров регулирования</t>
  </si>
  <si>
    <r>
      <t>1,2 - 2,5 кг/см</t>
    </r>
    <r>
      <rPr>
        <vertAlign val="superscript"/>
        <sz val="6"/>
        <color indexed="8"/>
        <rFont val="Times New Roman"/>
        <family val="1"/>
        <charset val="204"/>
      </rPr>
      <t>2</t>
    </r>
  </si>
  <si>
    <r>
      <t>2,5 - 7,0 кг/см</t>
    </r>
    <r>
      <rPr>
        <vertAlign val="superscript"/>
        <sz val="6"/>
        <color indexed="8"/>
        <rFont val="Times New Roman"/>
        <family val="1"/>
        <charset val="204"/>
      </rPr>
      <t>2</t>
    </r>
  </si>
  <si>
    <r>
      <t>7,0 - 13,0 кг/см</t>
    </r>
    <r>
      <rPr>
        <vertAlign val="superscript"/>
        <sz val="6"/>
        <color indexed="8"/>
        <rFont val="Times New Roman"/>
        <family val="1"/>
        <charset val="204"/>
      </rPr>
      <t>2</t>
    </r>
  </si>
  <si>
    <r>
      <t>&gt; 13 кг/см</t>
    </r>
    <r>
      <rPr>
        <vertAlign val="superscript"/>
        <sz val="6"/>
        <color indexed="8"/>
        <rFont val="Times New Roman"/>
        <family val="1"/>
        <charset val="204"/>
      </rPr>
      <t>2</t>
    </r>
  </si>
  <si>
    <r>
      <t xml:space="preserve">Расходы, связанные с производством
и реализацией </t>
    </r>
    <r>
      <rPr>
        <vertAlign val="superscript"/>
        <sz val="11"/>
        <rFont val="Times New Roman"/>
        <family val="1"/>
        <charset val="204"/>
      </rPr>
      <t>2, 4</t>
    </r>
    <r>
      <rPr>
        <sz val="11"/>
        <rFont val="Times New Roman"/>
        <family val="1"/>
        <charset val="204"/>
      </rPr>
      <t xml:space="preserve">; подконтрольные расходы </t>
    </r>
    <r>
      <rPr>
        <vertAlign val="superscript"/>
        <sz val="11"/>
        <rFont val="Times New Roman"/>
        <family val="1"/>
        <charset val="204"/>
      </rPr>
      <t>3</t>
    </r>
    <r>
      <rPr>
        <sz val="11"/>
        <rFont val="Times New Roman"/>
        <family val="1"/>
        <charset val="204"/>
      </rPr>
      <t xml:space="preserve"> - всего</t>
    </r>
  </si>
  <si>
    <t>тыс. руб. на 
человека</t>
  </si>
  <si>
    <t>ПРЕДЛОЖЕНИЕ</t>
  </si>
  <si>
    <t>о размере цен (тарифов), долгосрочных параметров регулирования</t>
  </si>
  <si>
    <t>(полное и сокращенное наименование юридического лица)</t>
  </si>
  <si>
    <t>Раздел 1. Информация об организации</t>
  </si>
  <si>
    <t>Полное наименование</t>
  </si>
  <si>
    <t>Сокращенное наименование</t>
  </si>
  <si>
    <t>Место нахождения</t>
  </si>
  <si>
    <t>Фактический адрес</t>
  </si>
  <si>
    <t>ИНН</t>
  </si>
  <si>
    <t>КПП</t>
  </si>
  <si>
    <t>Ф.И.О. руководителя</t>
  </si>
  <si>
    <t>Адрес электронной почты</t>
  </si>
  <si>
    <t>Контактный телефон</t>
  </si>
  <si>
    <t>Факс</t>
  </si>
  <si>
    <t>Приложение к стандартам раскрытия информации субъектами оптового и розничных рынков электрической энергии (в ред. Постановления Правительства РФ от 09.08.2014 № 787)</t>
  </si>
  <si>
    <r>
      <t xml:space="preserve">Расчетный объем услуг в части управления технологическими режимами </t>
    </r>
    <r>
      <rPr>
        <vertAlign val="superscript"/>
        <sz val="8"/>
        <rFont val="Times New Roman"/>
        <family val="1"/>
        <charset val="204"/>
      </rPr>
      <t>2</t>
    </r>
  </si>
  <si>
    <r>
      <t xml:space="preserve">Расчетный объем услуг в части обеспечения надежности </t>
    </r>
    <r>
      <rPr>
        <vertAlign val="superscript"/>
        <sz val="8"/>
        <rFont val="Times New Roman"/>
        <family val="1"/>
        <charset val="204"/>
      </rPr>
      <t>2</t>
    </r>
  </si>
  <si>
    <r>
      <t xml:space="preserve">Суммарный объем производства и потребления электрической энергии участниками оптового рынка электрической энергии </t>
    </r>
    <r>
      <rPr>
        <vertAlign val="superscript"/>
        <sz val="8"/>
        <rFont val="Times New Roman"/>
        <family val="1"/>
        <charset val="204"/>
      </rPr>
      <t>4</t>
    </r>
  </si>
  <si>
    <t xml:space="preserve">Раздел 3. Цены (тарифы) по регулируемым видам деятельности организации </t>
  </si>
  <si>
    <t>Рентабельность продаж (величина прибыли от продаж в каждом рубле выручки) 
Нормальное значение для данной отрасли от 9 процентов и более</t>
  </si>
  <si>
    <r>
      <t xml:space="preserve">Объем полезного отпуска электроэнергии населению и приравненным к нему категориям потребителей </t>
    </r>
    <r>
      <rPr>
        <vertAlign val="superscript"/>
        <sz val="11"/>
        <rFont val="Times New Roman"/>
        <family val="1"/>
        <charset val="204"/>
      </rPr>
      <t>3</t>
    </r>
  </si>
  <si>
    <r>
      <t>_____</t>
    </r>
    <r>
      <rPr>
        <vertAlign val="superscript"/>
        <sz val="9"/>
        <rFont val="Times New Roman"/>
        <family val="1"/>
        <charset val="204"/>
      </rPr>
      <t>1</t>
    </r>
    <r>
      <rPr>
        <sz val="9"/>
        <color indexed="9"/>
        <rFont val="Times New Roman"/>
        <family val="1"/>
        <charset val="204"/>
      </rPr>
      <t>_</t>
    </r>
    <r>
      <rPr>
        <sz val="9"/>
        <rFont val="Times New Roman"/>
        <family val="1"/>
        <charset val="204"/>
      </rPr>
      <t>Базовый период - год, предшествующий расчетному периоду регулирования.</t>
    </r>
  </si>
  <si>
    <r>
      <t>_____</t>
    </r>
    <r>
      <rPr>
        <vertAlign val="superscript"/>
        <sz val="9"/>
        <rFont val="Times New Roman"/>
        <family val="1"/>
        <charset val="204"/>
      </rPr>
      <t>2</t>
    </r>
    <r>
      <rPr>
        <sz val="9"/>
        <color indexed="9"/>
        <rFont val="Times New Roman"/>
        <family val="1"/>
        <charset val="204"/>
      </rPr>
      <t>_</t>
    </r>
    <r>
      <rPr>
        <sz val="9"/>
        <rFont val="Times New Roman"/>
        <family val="1"/>
        <charset val="204"/>
      </rPr>
      <t>Заполняются организацией, осуществляющей оперативно-диспетчерское управление в электроэнергетике.</t>
    </r>
  </si>
  <si>
    <r>
      <t>_____</t>
    </r>
    <r>
      <rPr>
        <vertAlign val="superscript"/>
        <sz val="9"/>
        <rFont val="Times New Roman"/>
        <family val="1"/>
        <charset val="204"/>
      </rPr>
      <t>3</t>
    </r>
    <r>
      <rPr>
        <sz val="9"/>
        <color indexed="9"/>
        <rFont val="Times New Roman"/>
        <family val="1"/>
        <charset val="204"/>
      </rPr>
      <t>_</t>
    </r>
    <r>
      <rPr>
        <sz val="9"/>
        <rFont val="Times New Roman"/>
        <family val="1"/>
        <charset val="204"/>
      </rPr>
      <t>Заполняются сетевыми организациями, осуществляющими передачу электрической энергии (мощности) по электрическим сетям.</t>
    </r>
  </si>
  <si>
    <r>
      <t>_____</t>
    </r>
    <r>
      <rPr>
        <vertAlign val="superscript"/>
        <sz val="9"/>
        <rFont val="Times New Roman"/>
        <family val="1"/>
        <charset val="204"/>
      </rPr>
      <t>4</t>
    </r>
    <r>
      <rPr>
        <sz val="9"/>
        <color indexed="9"/>
        <rFont val="Times New Roman"/>
        <family val="1"/>
        <charset val="204"/>
      </rPr>
      <t>_</t>
    </r>
    <r>
      <rPr>
        <sz val="9"/>
        <rFont val="Times New Roman"/>
        <family val="1"/>
        <charset val="204"/>
      </rPr>
      <t>Заполняются коммерческим оператором оптового рынка электрической энергии (мощности).</t>
    </r>
  </si>
  <si>
    <t>1-е полугодие</t>
  </si>
  <si>
    <t>2-е полугодие</t>
  </si>
  <si>
    <r>
      <t>Реквизиты программы энергоэффективности (кем утверждена, дата утверждения, номер приказа)</t>
    </r>
    <r>
      <rPr>
        <vertAlign val="superscript"/>
        <sz val="8"/>
        <rFont val="Times New Roman"/>
        <family val="1"/>
        <charset val="204"/>
      </rPr>
      <t>3</t>
    </r>
  </si>
  <si>
    <t>440034, г. Пенза, ул. Калинина 128А.</t>
  </si>
  <si>
    <t>Скуратко М.Ф.</t>
  </si>
  <si>
    <t>pdmz@pdmz.ru</t>
  </si>
  <si>
    <t>(8412) 36-92-35</t>
  </si>
  <si>
    <t>(8412) 36-93-41</t>
  </si>
  <si>
    <t>2,69
(№1601/16 ДСП  )</t>
  </si>
  <si>
    <t>-</t>
  </si>
  <si>
    <t>4.6.</t>
  </si>
  <si>
    <t>6.</t>
  </si>
  <si>
    <t>7.</t>
  </si>
  <si>
    <t>2,07                                  (№ 887 от 26.09.2017 г.)</t>
  </si>
  <si>
    <t>на услуги по передаче электрической энергии на 2020 год</t>
  </si>
  <si>
    <t>Акционерное общество "Пензадизельмаш"</t>
  </si>
  <si>
    <t>АО "Пензадизельмаш"</t>
  </si>
  <si>
    <t>АО Пензадизельмаш  размещает дополнительную информацию (приложение №2, №5) к предложению о размере цен (тарифов)  на период регулирования 2020 г. Согласно постановлению правительства РФ №24 от 21.01.2004г. (Об утверждении стандартов раскрытии информации субъектами оптового и розничного рынков электрической энергии.)</t>
  </si>
  <si>
    <t>Программа утверждена ген. директором АО "Пензадизельмаш" Скуратко М. Ф. 22.08.2019 г.</t>
  </si>
  <si>
    <t>от 22.12.2014 г. Срок действия - до 31 декабря 2019 года</t>
  </si>
</sst>
</file>

<file path=xl/styles.xml><?xml version="1.0" encoding="utf-8"?>
<styleSheet xmlns="http://schemas.openxmlformats.org/spreadsheetml/2006/main">
  <fonts count="29">
    <font>
      <sz val="10"/>
      <name val="Arial Cyr"/>
      <charset val="204"/>
    </font>
    <font>
      <sz val="12"/>
      <name val="Times New Roman"/>
      <family val="1"/>
      <charset val="204"/>
    </font>
    <font>
      <sz val="10"/>
      <name val="Times New Roman"/>
      <family val="1"/>
      <charset val="204"/>
    </font>
    <font>
      <sz val="10"/>
      <color indexed="9"/>
      <name val="Times New Roman"/>
      <family val="1"/>
      <charset val="204"/>
    </font>
    <font>
      <sz val="11"/>
      <color indexed="8"/>
      <name val="Calibri"/>
      <family val="2"/>
      <charset val="204"/>
    </font>
    <font>
      <sz val="11"/>
      <color indexed="8"/>
      <name val="Times New Roman"/>
      <family val="1"/>
      <charset val="204"/>
    </font>
    <font>
      <sz val="11"/>
      <name val="Times New Roman"/>
      <family val="1"/>
      <charset val="204"/>
    </font>
    <font>
      <vertAlign val="superscript"/>
      <sz val="11"/>
      <name val="Times New Roman"/>
      <family val="1"/>
      <charset val="204"/>
    </font>
    <font>
      <i/>
      <sz val="11"/>
      <name val="Times New Roman"/>
      <family val="1"/>
      <charset val="204"/>
    </font>
    <font>
      <sz val="8"/>
      <name val="Times New Roman"/>
      <family val="1"/>
      <charset val="204"/>
    </font>
    <font>
      <sz val="10"/>
      <color indexed="8"/>
      <name val="Times New Roman"/>
      <family val="1"/>
      <charset val="204"/>
    </font>
    <font>
      <sz val="6"/>
      <color indexed="8"/>
      <name val="Times New Roman"/>
      <family val="1"/>
      <charset val="204"/>
    </font>
    <font>
      <sz val="6"/>
      <name val="Times New Roman"/>
      <family val="1"/>
      <charset val="204"/>
    </font>
    <font>
      <vertAlign val="superscript"/>
      <sz val="6"/>
      <color indexed="8"/>
      <name val="Times New Roman"/>
      <family val="1"/>
      <charset val="204"/>
    </font>
    <font>
      <b/>
      <sz val="12"/>
      <name val="Times New Roman"/>
      <family val="1"/>
      <charset val="204"/>
    </font>
    <font>
      <sz val="7"/>
      <name val="Times New Roman"/>
      <family val="1"/>
      <charset val="204"/>
    </font>
    <font>
      <vertAlign val="superscript"/>
      <sz val="8"/>
      <name val="Times New Roman"/>
      <family val="1"/>
      <charset val="204"/>
    </font>
    <font>
      <b/>
      <sz val="11"/>
      <name val="Times New Roman"/>
      <family val="1"/>
      <charset val="204"/>
    </font>
    <font>
      <b/>
      <sz val="13"/>
      <name val="Times New Roman"/>
      <family val="1"/>
      <charset val="204"/>
    </font>
    <font>
      <sz val="6"/>
      <color indexed="9"/>
      <name val="Times New Roman"/>
      <family val="1"/>
      <charset val="204"/>
    </font>
    <font>
      <sz val="5"/>
      <color indexed="8"/>
      <name val="Times New Roman"/>
      <family val="1"/>
      <charset val="204"/>
    </font>
    <font>
      <sz val="9"/>
      <color indexed="9"/>
      <name val="Times New Roman"/>
      <family val="1"/>
      <charset val="204"/>
    </font>
    <font>
      <vertAlign val="superscript"/>
      <sz val="9"/>
      <name val="Times New Roman"/>
      <family val="1"/>
      <charset val="204"/>
    </font>
    <font>
      <sz val="9"/>
      <name val="Times New Roman"/>
      <family val="1"/>
      <charset val="204"/>
    </font>
    <font>
      <u/>
      <sz val="10"/>
      <color theme="10"/>
      <name val="Arial Cyr"/>
      <charset val="204"/>
    </font>
    <font>
      <sz val="11"/>
      <color rgb="FF0000FF"/>
      <name val="Times New Roman"/>
      <family val="1"/>
      <charset val="204"/>
    </font>
    <font>
      <sz val="11"/>
      <color rgb="FFFF0000"/>
      <name val="Times New Roman"/>
      <family val="1"/>
      <charset val="204"/>
    </font>
    <font>
      <sz val="8"/>
      <color rgb="FFFF0000"/>
      <name val="Times New Roman"/>
      <family val="1"/>
      <charset val="204"/>
    </font>
    <font>
      <sz val="14"/>
      <name val="Arial"/>
      <family val="2"/>
      <charset val="204"/>
    </font>
  </fonts>
  <fills count="3">
    <fill>
      <patternFill patternType="none"/>
    </fill>
    <fill>
      <patternFill patternType="gray125"/>
    </fill>
    <fill>
      <patternFill patternType="solid">
        <fgColor theme="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0" fontId="24" fillId="0" borderId="0" applyNumberFormat="0" applyFill="0" applyBorder="0" applyAlignment="0" applyProtection="0">
      <alignment vertical="top"/>
      <protection locked="0"/>
    </xf>
    <xf numFmtId="0" fontId="4" fillId="0" borderId="0"/>
  </cellStyleXfs>
  <cellXfs count="71">
    <xf numFmtId="0" fontId="0" fillId="0" borderId="0" xfId="0"/>
    <xf numFmtId="0" fontId="1" fillId="0" borderId="0" xfId="0" applyFont="1"/>
    <xf numFmtId="0" fontId="1" fillId="0" borderId="0" xfId="0" applyFont="1" applyAlignment="1">
      <alignment horizontal="center" vertical="top" wrapText="1"/>
    </xf>
    <xf numFmtId="0" fontId="3" fillId="0" borderId="0" xfId="0" applyFont="1"/>
    <xf numFmtId="0" fontId="2" fillId="0" borderId="0" xfId="0" applyFont="1"/>
    <xf numFmtId="0" fontId="6" fillId="0" borderId="0" xfId="0" applyFont="1" applyAlignment="1">
      <alignment horizontal="center" vertical="center" wrapText="1"/>
    </xf>
    <xf numFmtId="0" fontId="6" fillId="0" borderId="0" xfId="0" applyFont="1" applyAlignment="1">
      <alignment vertical="top"/>
    </xf>
    <xf numFmtId="0" fontId="5" fillId="0" borderId="1" xfId="2" applyFont="1" applyBorder="1" applyAlignment="1">
      <alignment horizontal="center" vertical="top" wrapText="1"/>
    </xf>
    <xf numFmtId="0" fontId="5" fillId="0" borderId="1" xfId="2" applyFont="1" applyBorder="1" applyAlignment="1">
      <alignment horizontal="left" vertical="top" wrapText="1"/>
    </xf>
    <xf numFmtId="0" fontId="5" fillId="0" borderId="1" xfId="2" applyFont="1" applyBorder="1" applyAlignment="1">
      <alignment horizontal="center" vertical="top"/>
    </xf>
    <xf numFmtId="0" fontId="10" fillId="0" borderId="1" xfId="2" applyFont="1" applyBorder="1" applyAlignment="1">
      <alignment horizontal="center" vertical="center" wrapText="1"/>
    </xf>
    <xf numFmtId="0" fontId="11" fillId="0" borderId="1" xfId="2" applyFont="1" applyBorder="1" applyAlignment="1">
      <alignment horizontal="center" vertical="top" wrapText="1"/>
    </xf>
    <xf numFmtId="0" fontId="11" fillId="0" borderId="1" xfId="2" applyFont="1" applyBorder="1" applyAlignment="1">
      <alignment horizontal="left" vertical="top" wrapText="1"/>
    </xf>
    <xf numFmtId="0" fontId="11" fillId="0" borderId="1" xfId="2" applyFont="1" applyBorder="1" applyAlignment="1">
      <alignment horizontal="center" vertical="top"/>
    </xf>
    <xf numFmtId="0" fontId="12" fillId="0" borderId="0" xfId="0" applyFont="1" applyAlignment="1">
      <alignment vertical="top"/>
    </xf>
    <xf numFmtId="0" fontId="2" fillId="0" borderId="0" xfId="0" applyFont="1" applyAlignment="1">
      <alignment vertical="top"/>
    </xf>
    <xf numFmtId="0" fontId="2" fillId="0" borderId="0" xfId="0" applyFont="1" applyAlignment="1">
      <alignment horizontal="center" vertical="center" wrapText="1"/>
    </xf>
    <xf numFmtId="0" fontId="5" fillId="0" borderId="1" xfId="2" applyFont="1" applyBorder="1" applyAlignment="1">
      <alignment horizontal="left" vertical="top" wrapText="1" indent="1"/>
    </xf>
    <xf numFmtId="0" fontId="5" fillId="0" borderId="1" xfId="2" applyFont="1" applyBorder="1" applyAlignment="1">
      <alignment horizontal="left" vertical="top" wrapText="1" indent="2"/>
    </xf>
    <xf numFmtId="0" fontId="1" fillId="0" borderId="0" xfId="0" applyFont="1" applyAlignment="1">
      <alignment horizontal="left"/>
    </xf>
    <xf numFmtId="0" fontId="9" fillId="0" borderId="0" xfId="0" applyFont="1" applyAlignment="1">
      <alignment horizontal="left"/>
    </xf>
    <xf numFmtId="0" fontId="24" fillId="0" borderId="0" xfId="1" applyAlignment="1" applyProtection="1"/>
    <xf numFmtId="0" fontId="14" fillId="0" borderId="0" xfId="0" applyFont="1"/>
    <xf numFmtId="0" fontId="6" fillId="0" borderId="1" xfId="0" applyFont="1" applyBorder="1" applyAlignment="1">
      <alignment horizontal="center" vertical="center" wrapText="1"/>
    </xf>
    <xf numFmtId="0" fontId="6" fillId="0" borderId="0" xfId="0" applyFont="1" applyAlignment="1">
      <alignment vertical="center"/>
    </xf>
    <xf numFmtId="0" fontId="2" fillId="0" borderId="0" xfId="0" applyFont="1" applyAlignment="1">
      <alignment vertical="center"/>
    </xf>
    <xf numFmtId="0" fontId="6" fillId="0" borderId="1" xfId="0" applyFont="1" applyBorder="1" applyAlignment="1">
      <alignment horizontal="left" vertical="center" wrapText="1"/>
    </xf>
    <xf numFmtId="0" fontId="2" fillId="0" borderId="1" xfId="0" applyFont="1" applyBorder="1" applyAlignment="1">
      <alignment horizontal="center" vertical="center" wrapText="1"/>
    </xf>
    <xf numFmtId="0" fontId="9" fillId="0" borderId="1" xfId="0" applyFont="1" applyBorder="1" applyAlignment="1">
      <alignment horizontal="center" vertical="center" wrapText="1"/>
    </xf>
    <xf numFmtId="0" fontId="9" fillId="0" borderId="1" xfId="0" applyFont="1" applyBorder="1" applyAlignment="1">
      <alignment horizontal="left" vertical="center" wrapText="1"/>
    </xf>
    <xf numFmtId="0" fontId="9" fillId="0" borderId="0" xfId="0" applyFont="1" applyAlignment="1">
      <alignment vertical="center"/>
    </xf>
    <xf numFmtId="1" fontId="6" fillId="0" borderId="0" xfId="0" applyNumberFormat="1" applyFont="1" applyAlignment="1">
      <alignment vertical="center"/>
    </xf>
    <xf numFmtId="0" fontId="8" fillId="0" borderId="1" xfId="0" applyFont="1" applyBorder="1" applyAlignment="1">
      <alignment horizontal="left" vertical="center" wrapText="1"/>
    </xf>
    <xf numFmtId="0" fontId="6" fillId="0" borderId="1" xfId="0" applyFont="1" applyFill="1" applyBorder="1" applyAlignment="1">
      <alignment horizontal="center" vertical="center" wrapText="1"/>
    </xf>
    <xf numFmtId="0" fontId="6" fillId="0" borderId="1" xfId="0" applyFont="1" applyFill="1" applyBorder="1" applyAlignment="1">
      <alignment horizontal="left" vertical="center" wrapText="1"/>
    </xf>
    <xf numFmtId="0" fontId="2" fillId="0" borderId="1" xfId="0" applyFont="1" applyFill="1" applyBorder="1" applyAlignment="1">
      <alignment horizontal="center" vertical="center" wrapText="1"/>
    </xf>
    <xf numFmtId="0" fontId="25" fillId="0" borderId="0" xfId="0" applyFont="1" applyFill="1" applyAlignment="1">
      <alignment vertical="center"/>
    </xf>
    <xf numFmtId="0" fontId="19" fillId="0" borderId="0" xfId="0" applyFont="1" applyAlignment="1">
      <alignment vertical="center"/>
    </xf>
    <xf numFmtId="0" fontId="12" fillId="0" borderId="0" xfId="0" applyFont="1" applyAlignment="1">
      <alignment vertical="center"/>
    </xf>
    <xf numFmtId="0" fontId="20" fillId="0" borderId="1" xfId="2" applyFont="1" applyBorder="1" applyAlignment="1">
      <alignment horizontal="left" vertical="top" wrapText="1"/>
    </xf>
    <xf numFmtId="0" fontId="21" fillId="0" borderId="0" xfId="0" applyFont="1" applyAlignment="1">
      <alignment vertical="center"/>
    </xf>
    <xf numFmtId="0" fontId="1" fillId="0" borderId="0" xfId="0" applyFont="1" applyAlignment="1">
      <alignment horizontal="center"/>
    </xf>
    <xf numFmtId="0" fontId="6" fillId="0" borderId="1" xfId="0" applyNumberFormat="1" applyFont="1" applyBorder="1" applyAlignment="1">
      <alignment horizontal="center" vertical="center"/>
    </xf>
    <xf numFmtId="0" fontId="5" fillId="0" borderId="1" xfId="2" applyNumberFormat="1" applyFont="1" applyBorder="1" applyAlignment="1">
      <alignment horizontal="center" vertical="top"/>
    </xf>
    <xf numFmtId="0" fontId="28" fillId="0" borderId="0" xfId="0" applyFont="1"/>
    <xf numFmtId="0" fontId="5" fillId="2" borderId="1" xfId="2" applyNumberFormat="1" applyFont="1" applyFill="1" applyBorder="1" applyAlignment="1">
      <alignment horizontal="center" vertical="top"/>
    </xf>
    <xf numFmtId="0" fontId="6" fillId="2" borderId="0" xfId="0" applyFont="1" applyFill="1" applyAlignment="1">
      <alignment vertical="center"/>
    </xf>
    <xf numFmtId="0" fontId="6" fillId="2" borderId="1" xfId="0" applyNumberFormat="1" applyFont="1" applyFill="1" applyBorder="1" applyAlignment="1">
      <alignment horizontal="center" vertical="center"/>
    </xf>
    <xf numFmtId="0" fontId="6" fillId="2" borderId="0" xfId="0" applyFont="1" applyFill="1" applyAlignment="1">
      <alignment horizontal="center" vertical="center"/>
    </xf>
    <xf numFmtId="0" fontId="6" fillId="2" borderId="1" xfId="0" applyFont="1" applyFill="1" applyBorder="1" applyAlignment="1">
      <alignment horizontal="center" vertical="center" wrapText="1"/>
    </xf>
    <xf numFmtId="0" fontId="27" fillId="2" borderId="1" xfId="0" applyFont="1" applyFill="1" applyBorder="1" applyAlignment="1">
      <alignment horizontal="center" vertical="center"/>
    </xf>
    <xf numFmtId="0" fontId="9" fillId="2" borderId="1" xfId="0" applyFont="1" applyFill="1" applyBorder="1" applyAlignment="1">
      <alignment horizontal="center" vertical="center"/>
    </xf>
    <xf numFmtId="0" fontId="26" fillId="2" borderId="1" xfId="0" applyFont="1" applyFill="1" applyBorder="1" applyAlignment="1">
      <alignment horizontal="center" vertical="center"/>
    </xf>
    <xf numFmtId="0" fontId="6" fillId="2" borderId="1" xfId="0" applyFont="1" applyFill="1" applyBorder="1" applyAlignment="1">
      <alignment horizontal="center" vertical="center"/>
    </xf>
    <xf numFmtId="0" fontId="28" fillId="0" borderId="0" xfId="0" applyFont="1" applyAlignment="1">
      <alignment horizontal="center" vertical="center" wrapText="1"/>
    </xf>
    <xf numFmtId="0" fontId="12" fillId="0" borderId="0" xfId="0" applyFont="1" applyAlignment="1">
      <alignment horizontal="right" wrapText="1"/>
    </xf>
    <xf numFmtId="0" fontId="1" fillId="0" borderId="0" xfId="0" applyFont="1" applyAlignment="1">
      <alignment horizontal="center"/>
    </xf>
    <xf numFmtId="0" fontId="15" fillId="0" borderId="2" xfId="0" applyFont="1" applyBorder="1" applyAlignment="1">
      <alignment horizontal="center" vertical="top"/>
    </xf>
    <xf numFmtId="0" fontId="1" fillId="0" borderId="3" xfId="0" applyFont="1" applyBorder="1" applyAlignment="1">
      <alignment horizontal="center"/>
    </xf>
    <xf numFmtId="0" fontId="14" fillId="0" borderId="0" xfId="0" applyFont="1" applyAlignment="1">
      <alignment horizontal="center"/>
    </xf>
    <xf numFmtId="0" fontId="14" fillId="0" borderId="0" xfId="0" applyFont="1" applyBorder="1" applyAlignment="1">
      <alignment horizontal="center" wrapText="1"/>
    </xf>
    <xf numFmtId="0" fontId="9" fillId="0" borderId="0" xfId="0" applyFont="1" applyAlignment="1">
      <alignment horizontal="left" vertical="center" wrapText="1"/>
    </xf>
    <xf numFmtId="0" fontId="17" fillId="0" borderId="0" xfId="0" applyFont="1" applyAlignment="1">
      <alignment horizontal="center" vertical="center" wrapText="1"/>
    </xf>
    <xf numFmtId="0" fontId="17" fillId="0" borderId="0" xfId="0" applyFont="1" applyAlignment="1">
      <alignment horizontal="center" vertical="center"/>
    </xf>
    <xf numFmtId="0" fontId="6" fillId="2" borderId="4" xfId="0" applyFont="1" applyFill="1" applyBorder="1" applyAlignment="1">
      <alignment horizontal="center" vertical="center" wrapText="1"/>
    </xf>
    <xf numFmtId="0" fontId="6" fillId="2" borderId="5" xfId="0" applyFont="1" applyFill="1" applyBorder="1" applyAlignment="1">
      <alignment horizontal="center" vertical="center" wrapText="1"/>
    </xf>
    <xf numFmtId="0" fontId="9" fillId="0" borderId="0" xfId="0" applyFont="1" applyAlignment="1">
      <alignment horizontal="left" wrapText="1"/>
    </xf>
    <xf numFmtId="0" fontId="18" fillId="0" borderId="0" xfId="0" applyFont="1" applyAlignment="1">
      <alignment horizontal="center" wrapText="1"/>
    </xf>
    <xf numFmtId="0" fontId="10" fillId="0" borderId="1" xfId="2" applyFont="1" applyBorder="1" applyAlignment="1">
      <alignment horizontal="center" vertical="center" wrapText="1"/>
    </xf>
    <xf numFmtId="0" fontId="9" fillId="2" borderId="1" xfId="0" applyFont="1" applyFill="1" applyBorder="1" applyAlignment="1">
      <alignment horizontal="center" vertical="center" wrapText="1"/>
    </xf>
    <xf numFmtId="0" fontId="6" fillId="2" borderId="1" xfId="0" applyFont="1" applyFill="1" applyBorder="1" applyAlignment="1">
      <alignment vertical="center" wrapText="1"/>
    </xf>
  </cellXfs>
  <cellStyles count="3">
    <cellStyle name="Гиперссылка" xfId="1" builtinId="8"/>
    <cellStyle name="Обычный" xfId="0" builtinId="0"/>
    <cellStyle name="Обычный_стр.1_5"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mailto:pdmz@pdmz.ru"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dimension ref="A1:G27"/>
  <sheetViews>
    <sheetView workbookViewId="0">
      <selection activeCell="J22" sqref="J22"/>
    </sheetView>
  </sheetViews>
  <sheetFormatPr defaultRowHeight="18"/>
  <cols>
    <col min="1" max="7" width="12.42578125" style="44" customWidth="1"/>
    <col min="8" max="16384" width="9.140625" style="44"/>
  </cols>
  <sheetData>
    <row r="1" spans="1:7">
      <c r="A1" s="54" t="s">
        <v>170</v>
      </c>
      <c r="B1" s="54"/>
      <c r="C1" s="54"/>
      <c r="D1" s="54"/>
      <c r="E1" s="54"/>
      <c r="F1" s="54"/>
      <c r="G1" s="54"/>
    </row>
    <row r="2" spans="1:7">
      <c r="A2" s="54"/>
      <c r="B2" s="54"/>
      <c r="C2" s="54"/>
      <c r="D2" s="54"/>
      <c r="E2" s="54"/>
      <c r="F2" s="54"/>
      <c r="G2" s="54"/>
    </row>
    <row r="3" spans="1:7">
      <c r="A3" s="54"/>
      <c r="B3" s="54"/>
      <c r="C3" s="54"/>
      <c r="D3" s="54"/>
      <c r="E3" s="54"/>
      <c r="F3" s="54"/>
      <c r="G3" s="54"/>
    </row>
    <row r="4" spans="1:7">
      <c r="A4" s="54"/>
      <c r="B4" s="54"/>
      <c r="C4" s="54"/>
      <c r="D4" s="54"/>
      <c r="E4" s="54"/>
      <c r="F4" s="54"/>
      <c r="G4" s="54"/>
    </row>
    <row r="5" spans="1:7">
      <c r="A5" s="54"/>
      <c r="B5" s="54"/>
      <c r="C5" s="54"/>
      <c r="D5" s="54"/>
      <c r="E5" s="54"/>
      <c r="F5" s="54"/>
      <c r="G5" s="54"/>
    </row>
    <row r="6" spans="1:7">
      <c r="A6" s="54"/>
      <c r="B6" s="54"/>
      <c r="C6" s="54"/>
      <c r="D6" s="54"/>
      <c r="E6" s="54"/>
      <c r="F6" s="54"/>
      <c r="G6" s="54"/>
    </row>
    <row r="7" spans="1:7">
      <c r="A7" s="54"/>
      <c r="B7" s="54"/>
      <c r="C7" s="54"/>
      <c r="D7" s="54"/>
      <c r="E7" s="54"/>
      <c r="F7" s="54"/>
      <c r="G7" s="54"/>
    </row>
    <row r="8" spans="1:7">
      <c r="A8" s="54"/>
      <c r="B8" s="54"/>
      <c r="C8" s="54"/>
      <c r="D8" s="54"/>
      <c r="E8" s="54"/>
      <c r="F8" s="54"/>
      <c r="G8" s="54"/>
    </row>
    <row r="9" spans="1:7">
      <c r="A9" s="54"/>
      <c r="B9" s="54"/>
      <c r="C9" s="54"/>
      <c r="D9" s="54"/>
      <c r="E9" s="54"/>
      <c r="F9" s="54"/>
      <c r="G9" s="54"/>
    </row>
    <row r="10" spans="1:7">
      <c r="A10" s="54"/>
      <c r="B10" s="54"/>
      <c r="C10" s="54"/>
      <c r="D10" s="54"/>
      <c r="E10" s="54"/>
      <c r="F10" s="54"/>
      <c r="G10" s="54"/>
    </row>
    <row r="11" spans="1:7">
      <c r="A11" s="54"/>
      <c r="B11" s="54"/>
      <c r="C11" s="54"/>
      <c r="D11" s="54"/>
      <c r="E11" s="54"/>
      <c r="F11" s="54"/>
      <c r="G11" s="54"/>
    </row>
    <row r="12" spans="1:7">
      <c r="A12" s="54"/>
      <c r="B12" s="54"/>
      <c r="C12" s="54"/>
      <c r="D12" s="54"/>
      <c r="E12" s="54"/>
      <c r="F12" s="54"/>
      <c r="G12" s="54"/>
    </row>
    <row r="13" spans="1:7">
      <c r="A13" s="54"/>
      <c r="B13" s="54"/>
      <c r="C13" s="54"/>
      <c r="D13" s="54"/>
      <c r="E13" s="54"/>
      <c r="F13" s="54"/>
      <c r="G13" s="54"/>
    </row>
    <row r="14" spans="1:7">
      <c r="A14" s="54"/>
      <c r="B14" s="54"/>
      <c r="C14" s="54"/>
      <c r="D14" s="54"/>
      <c r="E14" s="54"/>
      <c r="F14" s="54"/>
      <c r="G14" s="54"/>
    </row>
    <row r="15" spans="1:7">
      <c r="A15" s="54"/>
      <c r="B15" s="54"/>
      <c r="C15" s="54"/>
      <c r="D15" s="54"/>
      <c r="E15" s="54"/>
      <c r="F15" s="54"/>
      <c r="G15" s="54"/>
    </row>
    <row r="16" spans="1:7">
      <c r="A16" s="54"/>
      <c r="B16" s="54"/>
      <c r="C16" s="54"/>
      <c r="D16" s="54"/>
      <c r="E16" s="54"/>
      <c r="F16" s="54"/>
      <c r="G16" s="54"/>
    </row>
    <row r="17" spans="1:7">
      <c r="A17" s="54"/>
      <c r="B17" s="54"/>
      <c r="C17" s="54"/>
      <c r="D17" s="54"/>
      <c r="E17" s="54"/>
      <c r="F17" s="54"/>
      <c r="G17" s="54"/>
    </row>
    <row r="18" spans="1:7">
      <c r="A18" s="54"/>
      <c r="B18" s="54"/>
      <c r="C18" s="54"/>
      <c r="D18" s="54"/>
      <c r="E18" s="54"/>
      <c r="F18" s="54"/>
      <c r="G18" s="54"/>
    </row>
    <row r="19" spans="1:7">
      <c r="A19" s="54"/>
      <c r="B19" s="54"/>
      <c r="C19" s="54"/>
      <c r="D19" s="54"/>
      <c r="E19" s="54"/>
      <c r="F19" s="54"/>
      <c r="G19" s="54"/>
    </row>
    <row r="20" spans="1:7">
      <c r="A20" s="54"/>
      <c r="B20" s="54"/>
      <c r="C20" s="54"/>
      <c r="D20" s="54"/>
      <c r="E20" s="54"/>
      <c r="F20" s="54"/>
      <c r="G20" s="54"/>
    </row>
    <row r="21" spans="1:7">
      <c r="A21" s="54"/>
      <c r="B21" s="54"/>
      <c r="C21" s="54"/>
      <c r="D21" s="54"/>
      <c r="E21" s="54"/>
      <c r="F21" s="54"/>
      <c r="G21" s="54"/>
    </row>
    <row r="22" spans="1:7">
      <c r="A22" s="54"/>
      <c r="B22" s="54"/>
      <c r="C22" s="54"/>
      <c r="D22" s="54"/>
      <c r="E22" s="54"/>
      <c r="F22" s="54"/>
      <c r="G22" s="54"/>
    </row>
    <row r="23" spans="1:7">
      <c r="A23" s="54"/>
      <c r="B23" s="54"/>
      <c r="C23" s="54"/>
      <c r="D23" s="54"/>
      <c r="E23" s="54"/>
      <c r="F23" s="54"/>
      <c r="G23" s="54"/>
    </row>
    <row r="24" spans="1:7">
      <c r="A24" s="54"/>
      <c r="B24" s="54"/>
      <c r="C24" s="54"/>
      <c r="D24" s="54"/>
      <c r="E24" s="54"/>
      <c r="F24" s="54"/>
      <c r="G24" s="54"/>
    </row>
    <row r="25" spans="1:7">
      <c r="A25" s="54"/>
      <c r="B25" s="54"/>
      <c r="C25" s="54"/>
      <c r="D25" s="54"/>
      <c r="E25" s="54"/>
      <c r="F25" s="54"/>
      <c r="G25" s="54"/>
    </row>
    <row r="26" spans="1:7">
      <c r="A26" s="54"/>
      <c r="B26" s="54"/>
      <c r="C26" s="54"/>
      <c r="D26" s="54"/>
      <c r="E26" s="54"/>
      <c r="F26" s="54"/>
      <c r="G26" s="54"/>
    </row>
    <row r="27" spans="1:7">
      <c r="A27" s="54"/>
      <c r="B27" s="54"/>
      <c r="C27" s="54"/>
      <c r="D27" s="54"/>
      <c r="E27" s="54"/>
      <c r="F27" s="54"/>
      <c r="G27" s="54"/>
    </row>
  </sheetData>
  <mergeCells count="1">
    <mergeCell ref="A1:G27"/>
  </mergeCells>
  <pageMargins left="0.70866141732283472" right="0.70866141732283472" top="0.74803149606299213" bottom="0.74803149606299213" header="0.31496062992125984" footer="0.31496062992125984"/>
  <pageSetup paperSize="9" orientation="portrait" horizontalDpi="0" verticalDpi="0" r:id="rId1"/>
</worksheet>
</file>

<file path=xl/worksheets/sheet2.xml><?xml version="1.0" encoding="utf-8"?>
<worksheet xmlns="http://schemas.openxmlformats.org/spreadsheetml/2006/main" xmlns:r="http://schemas.openxmlformats.org/officeDocument/2006/relationships">
  <sheetPr>
    <tabColor rgb="FFFFFF00"/>
  </sheetPr>
  <dimension ref="A1:H31"/>
  <sheetViews>
    <sheetView workbookViewId="0">
      <selection activeCell="D19" sqref="D19"/>
    </sheetView>
  </sheetViews>
  <sheetFormatPr defaultColWidth="9.140625" defaultRowHeight="15.75"/>
  <cols>
    <col min="1" max="1" width="30.140625" style="1" customWidth="1"/>
    <col min="2" max="2" width="28.85546875" style="1" customWidth="1"/>
    <col min="3" max="3" width="21.28515625" style="1" customWidth="1"/>
    <col min="4" max="4" width="10.7109375" style="1" customWidth="1"/>
    <col min="5" max="16384" width="9.140625" style="1"/>
  </cols>
  <sheetData>
    <row r="1" spans="1:8" ht="30" customHeight="1">
      <c r="E1" s="55" t="s">
        <v>142</v>
      </c>
      <c r="F1" s="55"/>
      <c r="G1" s="55"/>
      <c r="H1" s="55"/>
    </row>
    <row r="2" spans="1:8" ht="18.75" customHeight="1">
      <c r="C2" s="20"/>
    </row>
    <row r="3" spans="1:8" ht="17.25" customHeight="1">
      <c r="A3" s="59" t="s">
        <v>128</v>
      </c>
      <c r="B3" s="59"/>
      <c r="C3" s="59"/>
      <c r="D3" s="59"/>
    </row>
    <row r="4" spans="1:8" ht="17.25" customHeight="1">
      <c r="A4" s="59" t="s">
        <v>129</v>
      </c>
      <c r="B4" s="59"/>
      <c r="C4" s="59"/>
      <c r="D4" s="59"/>
    </row>
    <row r="5" spans="1:8" s="22" customFormat="1" ht="17.25" customHeight="1">
      <c r="A5" s="60" t="s">
        <v>167</v>
      </c>
      <c r="B5" s="60"/>
      <c r="C5" s="60"/>
      <c r="D5" s="60"/>
    </row>
    <row r="6" spans="1:8">
      <c r="A6" s="2"/>
      <c r="B6" s="2"/>
      <c r="C6" s="2"/>
    </row>
    <row r="8" spans="1:8">
      <c r="A8" s="58" t="s">
        <v>168</v>
      </c>
      <c r="B8" s="58"/>
      <c r="C8" s="58"/>
      <c r="D8" s="58"/>
    </row>
    <row r="9" spans="1:8" ht="14.25" customHeight="1">
      <c r="A9" s="57" t="s">
        <v>130</v>
      </c>
      <c r="B9" s="57"/>
      <c r="C9" s="57"/>
      <c r="D9" s="57"/>
    </row>
    <row r="10" spans="1:8" ht="18" customHeight="1">
      <c r="A10" s="58" t="s">
        <v>169</v>
      </c>
      <c r="B10" s="58"/>
      <c r="C10" s="58"/>
      <c r="D10" s="58"/>
    </row>
    <row r="13" spans="1:8">
      <c r="A13" s="56" t="s">
        <v>131</v>
      </c>
      <c r="B13" s="56"/>
      <c r="C13" s="56"/>
      <c r="D13" s="56"/>
    </row>
    <row r="14" spans="1:8" ht="31.5" customHeight="1">
      <c r="A14" s="1" t="s">
        <v>132</v>
      </c>
      <c r="B14" s="1" t="s">
        <v>168</v>
      </c>
    </row>
    <row r="16" spans="1:8">
      <c r="A16" s="1" t="s">
        <v>133</v>
      </c>
      <c r="B16" s="1" t="s">
        <v>169</v>
      </c>
    </row>
    <row r="18" spans="1:2">
      <c r="A18" s="1" t="s">
        <v>134</v>
      </c>
      <c r="B18" s="1" t="s">
        <v>156</v>
      </c>
    </row>
    <row r="20" spans="1:2">
      <c r="A20" s="1" t="s">
        <v>135</v>
      </c>
      <c r="B20" s="1" t="s">
        <v>156</v>
      </c>
    </row>
    <row r="22" spans="1:2">
      <c r="A22" s="1" t="s">
        <v>136</v>
      </c>
      <c r="B22" s="19">
        <v>5837022880</v>
      </c>
    </row>
    <row r="24" spans="1:2">
      <c r="A24" s="1" t="s">
        <v>137</v>
      </c>
      <c r="B24" s="19">
        <v>583701001</v>
      </c>
    </row>
    <row r="25" spans="1:2" ht="26.25" customHeight="1">
      <c r="A25" s="1" t="s">
        <v>138</v>
      </c>
      <c r="B25" s="1" t="s">
        <v>157</v>
      </c>
    </row>
    <row r="26" spans="1:2" ht="10.5" customHeight="1"/>
    <row r="27" spans="1:2" ht="14.25" customHeight="1">
      <c r="A27" s="1" t="s">
        <v>139</v>
      </c>
      <c r="B27" s="21" t="s">
        <v>158</v>
      </c>
    </row>
    <row r="28" spans="1:2" ht="12" customHeight="1"/>
    <row r="29" spans="1:2">
      <c r="A29" s="1" t="s">
        <v>140</v>
      </c>
      <c r="B29" s="1" t="s">
        <v>159</v>
      </c>
    </row>
    <row r="30" spans="1:2" ht="11.25" customHeight="1"/>
    <row r="31" spans="1:2">
      <c r="A31" s="1" t="s">
        <v>141</v>
      </c>
      <c r="B31" s="1" t="s">
        <v>160</v>
      </c>
    </row>
  </sheetData>
  <mergeCells count="8">
    <mergeCell ref="E1:H1"/>
    <mergeCell ref="A13:D13"/>
    <mergeCell ref="A9:D9"/>
    <mergeCell ref="A8:D8"/>
    <mergeCell ref="A10:D10"/>
    <mergeCell ref="A4:D4"/>
    <mergeCell ref="A3:D3"/>
    <mergeCell ref="A5:D5"/>
  </mergeCells>
  <hyperlinks>
    <hyperlink ref="B27" r:id="rId1"/>
  </hyperlinks>
  <pageMargins left="0.6" right="0.15748031496062992" top="0.43307086614173229" bottom="0.48" header="0.31496062992125984" footer="0.31496062992125984"/>
  <pageSetup paperSize="9" orientation="landscape" r:id="rId2"/>
</worksheet>
</file>

<file path=xl/worksheets/sheet3.xml><?xml version="1.0" encoding="utf-8"?>
<worksheet xmlns="http://schemas.openxmlformats.org/spreadsheetml/2006/main" xmlns:r="http://schemas.openxmlformats.org/officeDocument/2006/relationships">
  <sheetPr>
    <tabColor rgb="FFFFFF00"/>
  </sheetPr>
  <dimension ref="A1:H50"/>
  <sheetViews>
    <sheetView tabSelected="1" view="pageBreakPreview" zoomScaleNormal="100" zoomScaleSheetLayoutView="100" workbookViewId="0">
      <selection activeCell="F39" sqref="F39"/>
    </sheetView>
  </sheetViews>
  <sheetFormatPr defaultColWidth="9.140625" defaultRowHeight="15"/>
  <cols>
    <col min="1" max="1" width="6.5703125" style="24" customWidth="1"/>
    <col min="2" max="2" width="59.140625" style="24" customWidth="1"/>
    <col min="3" max="3" width="11.140625" style="25" customWidth="1"/>
    <col min="4" max="4" width="24" style="24" customWidth="1"/>
    <col min="5" max="5" width="22.42578125" style="24" customWidth="1"/>
    <col min="6" max="6" width="22.140625" style="24" customWidth="1"/>
    <col min="7" max="16384" width="9.140625" style="24"/>
  </cols>
  <sheetData>
    <row r="1" spans="1:6" ht="24.75" customHeight="1">
      <c r="E1" s="61" t="s">
        <v>120</v>
      </c>
      <c r="F1" s="61"/>
    </row>
    <row r="3" spans="1:6" ht="31.5" customHeight="1">
      <c r="A3" s="62" t="s">
        <v>61</v>
      </c>
      <c r="B3" s="63"/>
      <c r="C3" s="63"/>
      <c r="D3" s="63"/>
      <c r="E3" s="63"/>
      <c r="F3" s="63"/>
    </row>
    <row r="4" spans="1:6" ht="10.5" customHeight="1"/>
    <row r="5" spans="1:6" ht="16.5" customHeight="1">
      <c r="D5" s="46">
        <v>2018</v>
      </c>
      <c r="E5" s="46">
        <v>2019</v>
      </c>
      <c r="F5" s="24">
        <v>2020</v>
      </c>
    </row>
    <row r="6" spans="1:6" s="5" customFormat="1" ht="48">
      <c r="A6" s="23" t="s">
        <v>53</v>
      </c>
      <c r="B6" s="23" t="s">
        <v>0</v>
      </c>
      <c r="C6" s="23" t="s">
        <v>1</v>
      </c>
      <c r="D6" s="23" t="s">
        <v>55</v>
      </c>
      <c r="E6" s="23" t="s">
        <v>113</v>
      </c>
      <c r="F6" s="23" t="s">
        <v>54</v>
      </c>
    </row>
    <row r="7" spans="1:6">
      <c r="A7" s="23" t="s">
        <v>2</v>
      </c>
      <c r="B7" s="26" t="s">
        <v>3</v>
      </c>
      <c r="C7" s="27"/>
      <c r="D7" s="42"/>
      <c r="E7" s="42"/>
      <c r="F7" s="42"/>
    </row>
    <row r="8" spans="1:6">
      <c r="A8" s="23" t="s">
        <v>4</v>
      </c>
      <c r="B8" s="26" t="s">
        <v>5</v>
      </c>
      <c r="C8" s="27" t="s">
        <v>6</v>
      </c>
      <c r="D8" s="47">
        <v>2696183</v>
      </c>
      <c r="E8" s="48">
        <v>4110348</v>
      </c>
      <c r="F8" s="47">
        <v>3813254</v>
      </c>
    </row>
    <row r="9" spans="1:6">
      <c r="A9" s="23" t="s">
        <v>7</v>
      </c>
      <c r="B9" s="26" t="s">
        <v>8</v>
      </c>
      <c r="C9" s="27" t="s">
        <v>6</v>
      </c>
      <c r="D9" s="47">
        <v>40087</v>
      </c>
      <c r="E9" s="47">
        <v>137898</v>
      </c>
      <c r="F9" s="47">
        <v>137898</v>
      </c>
    </row>
    <row r="10" spans="1:6">
      <c r="A10" s="23" t="s">
        <v>9</v>
      </c>
      <c r="B10" s="26" t="s">
        <v>10</v>
      </c>
      <c r="C10" s="27" t="s">
        <v>6</v>
      </c>
      <c r="D10" s="47">
        <v>127526</v>
      </c>
      <c r="E10" s="47">
        <v>198576</v>
      </c>
      <c r="F10" s="47">
        <v>198576</v>
      </c>
    </row>
    <row r="11" spans="1:6">
      <c r="A11" s="23" t="s">
        <v>11</v>
      </c>
      <c r="B11" s="26" t="s">
        <v>12</v>
      </c>
      <c r="C11" s="27" t="s">
        <v>6</v>
      </c>
      <c r="D11" s="47">
        <v>16837</v>
      </c>
      <c r="E11" s="47">
        <v>26071</v>
      </c>
      <c r="F11" s="47">
        <v>26071</v>
      </c>
    </row>
    <row r="12" spans="1:6">
      <c r="A12" s="23" t="s">
        <v>13</v>
      </c>
      <c r="B12" s="26" t="s">
        <v>14</v>
      </c>
      <c r="C12" s="27"/>
      <c r="D12" s="47"/>
      <c r="E12" s="47"/>
      <c r="F12" s="47"/>
    </row>
    <row r="13" spans="1:6" ht="60">
      <c r="A13" s="23" t="s">
        <v>15</v>
      </c>
      <c r="B13" s="26" t="s">
        <v>147</v>
      </c>
      <c r="C13" s="27" t="s">
        <v>16</v>
      </c>
      <c r="D13" s="47">
        <v>-1.5</v>
      </c>
      <c r="E13" s="47">
        <v>3.35</v>
      </c>
      <c r="F13" s="47">
        <v>3.35</v>
      </c>
    </row>
    <row r="14" spans="1:6" ht="30">
      <c r="A14" s="23" t="s">
        <v>17</v>
      </c>
      <c r="B14" s="26" t="s">
        <v>58</v>
      </c>
      <c r="C14" s="27"/>
      <c r="D14" s="47"/>
      <c r="E14" s="47"/>
      <c r="F14" s="47"/>
    </row>
    <row r="15" spans="1:6" s="30" customFormat="1">
      <c r="A15" s="28" t="s">
        <v>18</v>
      </c>
      <c r="B15" s="29" t="s">
        <v>143</v>
      </c>
      <c r="C15" s="28" t="s">
        <v>19</v>
      </c>
      <c r="D15" s="47"/>
      <c r="E15" s="47"/>
      <c r="F15" s="47"/>
    </row>
    <row r="16" spans="1:6" s="30" customFormat="1">
      <c r="A16" s="28" t="s">
        <v>20</v>
      </c>
      <c r="B16" s="29" t="s">
        <v>144</v>
      </c>
      <c r="C16" s="28" t="s">
        <v>21</v>
      </c>
      <c r="D16" s="47"/>
      <c r="E16" s="47"/>
      <c r="F16" s="47"/>
    </row>
    <row r="17" spans="1:8" ht="18">
      <c r="A17" s="23" t="s">
        <v>22</v>
      </c>
      <c r="B17" s="26" t="s">
        <v>114</v>
      </c>
      <c r="C17" s="27" t="s">
        <v>19</v>
      </c>
      <c r="D17" s="47">
        <v>6.8133999999999997</v>
      </c>
      <c r="E17" s="47">
        <v>6.8133999999999997</v>
      </c>
      <c r="F17" s="47">
        <v>6.8133999999999997</v>
      </c>
    </row>
    <row r="18" spans="1:8" ht="30">
      <c r="A18" s="23" t="s">
        <v>56</v>
      </c>
      <c r="B18" s="26" t="s">
        <v>119</v>
      </c>
      <c r="C18" s="27" t="s">
        <v>57</v>
      </c>
      <c r="D18" s="47">
        <v>30229.646000000001</v>
      </c>
      <c r="E18" s="47">
        <v>34474</v>
      </c>
      <c r="F18" s="47">
        <v>34474</v>
      </c>
    </row>
    <row r="19" spans="1:8" s="36" customFormat="1" ht="33">
      <c r="A19" s="33" t="s">
        <v>24</v>
      </c>
      <c r="B19" s="34" t="s">
        <v>148</v>
      </c>
      <c r="C19" s="35" t="s">
        <v>23</v>
      </c>
      <c r="D19" s="47">
        <v>10185.597</v>
      </c>
      <c r="E19" s="47">
        <v>9904</v>
      </c>
      <c r="F19" s="47">
        <v>10186</v>
      </c>
    </row>
    <row r="20" spans="1:8" ht="48">
      <c r="A20" s="23" t="s">
        <v>25</v>
      </c>
      <c r="B20" s="26" t="s">
        <v>115</v>
      </c>
      <c r="C20" s="27" t="s">
        <v>16</v>
      </c>
      <c r="D20" s="49" t="s">
        <v>161</v>
      </c>
      <c r="E20" s="49" t="s">
        <v>161</v>
      </c>
      <c r="F20" s="49" t="s">
        <v>166</v>
      </c>
    </row>
    <row r="21" spans="1:8" s="30" customFormat="1" ht="52.5" customHeight="1">
      <c r="A21" s="28" t="s">
        <v>26</v>
      </c>
      <c r="B21" s="29" t="s">
        <v>155</v>
      </c>
      <c r="C21" s="28"/>
      <c r="D21" s="50"/>
      <c r="E21" s="51"/>
      <c r="F21" s="69" t="s">
        <v>171</v>
      </c>
    </row>
    <row r="22" spans="1:8" s="30" customFormat="1" ht="22.5">
      <c r="A22" s="28" t="s">
        <v>27</v>
      </c>
      <c r="B22" s="29" t="s">
        <v>145</v>
      </c>
      <c r="C22" s="28" t="s">
        <v>21</v>
      </c>
      <c r="D22" s="50"/>
      <c r="E22" s="51"/>
      <c r="F22" s="51"/>
    </row>
    <row r="23" spans="1:8" ht="30">
      <c r="A23" s="23" t="s">
        <v>28</v>
      </c>
      <c r="B23" s="26" t="s">
        <v>29</v>
      </c>
      <c r="C23" s="27"/>
      <c r="D23" s="47">
        <v>3475.712</v>
      </c>
      <c r="E23" s="47">
        <v>3589.2190000000001</v>
      </c>
      <c r="F23" s="47">
        <v>3708.0320000000002</v>
      </c>
      <c r="G23" s="31"/>
      <c r="H23" s="31"/>
    </row>
    <row r="24" spans="1:8" ht="33">
      <c r="A24" s="23" t="s">
        <v>30</v>
      </c>
      <c r="B24" s="26" t="s">
        <v>126</v>
      </c>
      <c r="C24" s="27" t="s">
        <v>6</v>
      </c>
      <c r="D24" s="47">
        <v>1827.778</v>
      </c>
      <c r="E24" s="47">
        <v>1919.22</v>
      </c>
      <c r="F24" s="47">
        <v>2014.86</v>
      </c>
    </row>
    <row r="25" spans="1:8">
      <c r="A25" s="23"/>
      <c r="B25" s="26" t="s">
        <v>59</v>
      </c>
      <c r="C25" s="27"/>
      <c r="D25" s="47"/>
      <c r="E25" s="47"/>
      <c r="F25" s="47"/>
    </row>
    <row r="26" spans="1:8">
      <c r="A26" s="23"/>
      <c r="B26" s="26" t="s">
        <v>31</v>
      </c>
      <c r="C26" s="27"/>
      <c r="D26" s="47">
        <f>1361.003+6.142</f>
        <v>1367.145</v>
      </c>
      <c r="E26" s="47">
        <f>1429.05+6.5</f>
        <v>1435.55</v>
      </c>
      <c r="F26" s="47">
        <f>1500.51+6.5</f>
        <v>1507.01</v>
      </c>
    </row>
    <row r="27" spans="1:8">
      <c r="A27" s="23"/>
      <c r="B27" s="26" t="s">
        <v>32</v>
      </c>
      <c r="C27" s="27"/>
      <c r="D27" s="47">
        <v>291.73899999999998</v>
      </c>
      <c r="E27" s="47">
        <v>306.33</v>
      </c>
      <c r="F27" s="47">
        <v>321.64</v>
      </c>
    </row>
    <row r="28" spans="1:8">
      <c r="A28" s="23"/>
      <c r="B28" s="26" t="s">
        <v>33</v>
      </c>
      <c r="C28" s="27"/>
      <c r="D28" s="47">
        <v>168.89400000000001</v>
      </c>
      <c r="E28" s="47">
        <v>177.34</v>
      </c>
      <c r="F28" s="47">
        <v>186.21</v>
      </c>
    </row>
    <row r="29" spans="1:8" ht="36">
      <c r="A29" s="23" t="s">
        <v>34</v>
      </c>
      <c r="B29" s="26" t="s">
        <v>116</v>
      </c>
      <c r="C29" s="27" t="s">
        <v>6</v>
      </c>
      <c r="D29" s="47">
        <v>1647.934</v>
      </c>
      <c r="E29" s="47">
        <v>1669.999</v>
      </c>
      <c r="F29" s="47">
        <v>1693.172</v>
      </c>
      <c r="H29" s="31"/>
    </row>
    <row r="30" spans="1:8" ht="30">
      <c r="A30" s="23" t="s">
        <v>35</v>
      </c>
      <c r="B30" s="26" t="s">
        <v>60</v>
      </c>
      <c r="C30" s="27" t="s">
        <v>6</v>
      </c>
      <c r="D30" s="47" t="s">
        <v>162</v>
      </c>
      <c r="E30" s="47" t="s">
        <v>162</v>
      </c>
      <c r="F30" s="47" t="s">
        <v>162</v>
      </c>
    </row>
    <row r="31" spans="1:8" ht="30">
      <c r="A31" s="23" t="s">
        <v>36</v>
      </c>
      <c r="B31" s="26" t="s">
        <v>62</v>
      </c>
      <c r="C31" s="27" t="s">
        <v>6</v>
      </c>
      <c r="D31" s="47" t="s">
        <v>162</v>
      </c>
      <c r="E31" s="47" t="s">
        <v>162</v>
      </c>
      <c r="F31" s="47" t="s">
        <v>162</v>
      </c>
    </row>
    <row r="32" spans="1:8" ht="34.5" customHeight="1">
      <c r="A32" s="23" t="s">
        <v>37</v>
      </c>
      <c r="B32" s="26" t="s">
        <v>38</v>
      </c>
      <c r="C32" s="27"/>
      <c r="D32" s="49" t="s">
        <v>162</v>
      </c>
      <c r="E32" s="49" t="s">
        <v>162</v>
      </c>
      <c r="F32" s="49" t="s">
        <v>162</v>
      </c>
    </row>
    <row r="33" spans="1:6" ht="16.5" customHeight="1">
      <c r="A33" s="23"/>
      <c r="B33" s="32" t="s">
        <v>39</v>
      </c>
      <c r="C33" s="27"/>
      <c r="D33" s="52"/>
      <c r="E33" s="53"/>
      <c r="F33" s="53"/>
    </row>
    <row r="34" spans="1:6" ht="18">
      <c r="A34" s="49" t="s">
        <v>107</v>
      </c>
      <c r="B34" s="26" t="s">
        <v>117</v>
      </c>
      <c r="C34" s="27" t="s">
        <v>40</v>
      </c>
      <c r="D34" s="47">
        <v>539.51620000000003</v>
      </c>
      <c r="E34" s="47">
        <v>539.51620000000003</v>
      </c>
      <c r="F34" s="47">
        <v>539.51620000000003</v>
      </c>
    </row>
    <row r="35" spans="1:6" ht="26.25" customHeight="1">
      <c r="A35" s="49" t="s">
        <v>163</v>
      </c>
      <c r="B35" s="26" t="s">
        <v>118</v>
      </c>
      <c r="C35" s="27" t="s">
        <v>41</v>
      </c>
      <c r="D35" s="47">
        <v>6.44</v>
      </c>
      <c r="E35" s="47">
        <v>6.64</v>
      </c>
      <c r="F35" s="47">
        <v>6.87</v>
      </c>
    </row>
    <row r="36" spans="1:6" ht="30">
      <c r="A36" s="49" t="s">
        <v>42</v>
      </c>
      <c r="B36" s="26" t="s">
        <v>43</v>
      </c>
      <c r="C36" s="27"/>
      <c r="D36" s="47"/>
      <c r="E36" s="47"/>
      <c r="F36" s="47"/>
    </row>
    <row r="37" spans="1:6">
      <c r="A37" s="49" t="s">
        <v>44</v>
      </c>
      <c r="B37" s="34" t="s">
        <v>45</v>
      </c>
      <c r="C37" s="27" t="s">
        <v>46</v>
      </c>
      <c r="D37" s="47">
        <v>12</v>
      </c>
      <c r="E37" s="47">
        <v>12</v>
      </c>
      <c r="F37" s="47">
        <v>12</v>
      </c>
    </row>
    <row r="38" spans="1:6" ht="25.5">
      <c r="A38" s="49" t="s">
        <v>47</v>
      </c>
      <c r="B38" s="34" t="s">
        <v>48</v>
      </c>
      <c r="C38" s="27" t="s">
        <v>127</v>
      </c>
      <c r="D38" s="47"/>
      <c r="E38" s="47"/>
      <c r="F38" s="47"/>
    </row>
    <row r="39" spans="1:6" ht="33" customHeight="1">
      <c r="A39" s="49" t="s">
        <v>49</v>
      </c>
      <c r="B39" s="26" t="s">
        <v>50</v>
      </c>
      <c r="C39" s="27"/>
      <c r="D39" s="64" t="s">
        <v>172</v>
      </c>
      <c r="E39" s="65"/>
      <c r="F39" s="70"/>
    </row>
    <row r="40" spans="1:6">
      <c r="A40" s="49"/>
      <c r="B40" s="32" t="s">
        <v>39</v>
      </c>
      <c r="C40" s="27"/>
      <c r="D40" s="52"/>
      <c r="E40" s="53"/>
      <c r="F40" s="53"/>
    </row>
    <row r="41" spans="1:6" ht="30">
      <c r="A41" s="49" t="s">
        <v>164</v>
      </c>
      <c r="B41" s="26" t="s">
        <v>51</v>
      </c>
      <c r="C41" s="27" t="s">
        <v>6</v>
      </c>
      <c r="D41" s="53">
        <v>180000</v>
      </c>
      <c r="E41" s="53">
        <v>180000</v>
      </c>
      <c r="F41" s="53">
        <v>180000</v>
      </c>
    </row>
    <row r="42" spans="1:6" ht="30">
      <c r="A42" s="49" t="s">
        <v>165</v>
      </c>
      <c r="B42" s="26" t="s">
        <v>52</v>
      </c>
      <c r="C42" s="27" t="s">
        <v>6</v>
      </c>
      <c r="D42" s="47" t="s">
        <v>162</v>
      </c>
      <c r="E42" s="47" t="s">
        <v>162</v>
      </c>
      <c r="F42" s="47" t="s">
        <v>162</v>
      </c>
    </row>
    <row r="43" spans="1:6">
      <c r="A43" s="40" t="s">
        <v>149</v>
      </c>
      <c r="B43" s="38"/>
      <c r="C43" s="38"/>
      <c r="D43" s="38"/>
      <c r="E43" s="38"/>
      <c r="F43" s="31"/>
    </row>
    <row r="44" spans="1:6">
      <c r="A44" s="40" t="s">
        <v>150</v>
      </c>
      <c r="B44" s="38"/>
      <c r="C44" s="38"/>
      <c r="D44" s="38"/>
      <c r="E44" s="38"/>
    </row>
    <row r="45" spans="1:6">
      <c r="A45" s="40" t="s">
        <v>151</v>
      </c>
      <c r="B45" s="38"/>
      <c r="C45" s="38"/>
      <c r="D45" s="38"/>
      <c r="E45" s="38"/>
    </row>
    <row r="46" spans="1:6">
      <c r="A46" s="40" t="s">
        <v>152</v>
      </c>
      <c r="B46" s="38"/>
      <c r="C46" s="38"/>
      <c r="D46" s="38"/>
      <c r="E46" s="38"/>
    </row>
    <row r="47" spans="1:6">
      <c r="A47" s="40"/>
      <c r="B47" s="38"/>
      <c r="C47" s="38"/>
      <c r="D47" s="38"/>
      <c r="E47" s="38"/>
    </row>
    <row r="48" spans="1:6" ht="15" customHeight="1">
      <c r="A48" s="37"/>
      <c r="E48" s="42"/>
    </row>
    <row r="49" spans="5:5" ht="15" customHeight="1">
      <c r="E49" s="41"/>
    </row>
    <row r="50" spans="5:5" ht="12.75" customHeight="1"/>
  </sheetData>
  <mergeCells count="3">
    <mergeCell ref="E1:F1"/>
    <mergeCell ref="A3:F3"/>
    <mergeCell ref="D39:E39"/>
  </mergeCells>
  <pageMargins left="0.43307086614173229" right="0.15748031496062992" top="0.19685039370078741" bottom="0.27559055118110237" header="0.15748031496062992" footer="0.15748031496062992"/>
  <pageSetup paperSize="9" scale="93" orientation="landscape" r:id="rId1"/>
  <rowBreaks count="1" manualBreakCount="1">
    <brk id="22" max="5" man="1"/>
  </rowBreaks>
</worksheet>
</file>

<file path=xl/worksheets/sheet4.xml><?xml version="1.0" encoding="utf-8"?>
<worksheet xmlns="http://schemas.openxmlformats.org/spreadsheetml/2006/main" xmlns:r="http://schemas.openxmlformats.org/officeDocument/2006/relationships">
  <sheetPr>
    <tabColor rgb="FFFFFF00"/>
  </sheetPr>
  <dimension ref="A1:I48"/>
  <sheetViews>
    <sheetView view="pageBreakPreview" zoomScale="115" zoomScaleNormal="90" zoomScaleSheetLayoutView="115" workbookViewId="0">
      <selection activeCell="F9" sqref="F9"/>
    </sheetView>
  </sheetViews>
  <sheetFormatPr defaultColWidth="9.140625" defaultRowHeight="15.75"/>
  <cols>
    <col min="1" max="1" width="6.5703125" style="1" customWidth="1"/>
    <col min="2" max="2" width="61" style="1" customWidth="1"/>
    <col min="3" max="3" width="14.85546875" style="1" customWidth="1"/>
    <col min="4" max="5" width="10.7109375" style="1" customWidth="1"/>
    <col min="6" max="6" width="11.5703125" style="1" customWidth="1"/>
    <col min="7" max="7" width="11.7109375" style="1" customWidth="1"/>
    <col min="8" max="8" width="10.7109375" style="1" customWidth="1"/>
    <col min="9" max="9" width="11" style="1" customWidth="1"/>
    <col min="10" max="10" width="3.28515625" style="1" customWidth="1"/>
    <col min="11" max="11" width="5" style="1" customWidth="1"/>
    <col min="12" max="12" width="5.28515625" style="1" customWidth="1"/>
    <col min="13" max="16384" width="9.140625" style="1"/>
  </cols>
  <sheetData>
    <row r="1" spans="1:9" ht="22.5" customHeight="1">
      <c r="F1" s="66" t="s">
        <v>121</v>
      </c>
      <c r="G1" s="66"/>
      <c r="H1" s="66"/>
      <c r="I1" s="66"/>
    </row>
    <row r="2" spans="1:9" ht="8.25" customHeight="1"/>
    <row r="3" spans="1:9" ht="16.5">
      <c r="A3" s="67" t="s">
        <v>146</v>
      </c>
      <c r="B3" s="67"/>
      <c r="C3" s="67"/>
      <c r="D3" s="67"/>
      <c r="E3" s="67"/>
      <c r="F3" s="67"/>
      <c r="G3" s="67"/>
      <c r="H3" s="67"/>
      <c r="I3" s="67"/>
    </row>
    <row r="4" spans="1:9" ht="12" customHeight="1"/>
    <row r="5" spans="1:9" s="16" customFormat="1" ht="51.75" customHeight="1">
      <c r="A5" s="68" t="s">
        <v>53</v>
      </c>
      <c r="B5" s="68" t="s">
        <v>0</v>
      </c>
      <c r="C5" s="68" t="s">
        <v>63</v>
      </c>
      <c r="D5" s="68" t="s">
        <v>64</v>
      </c>
      <c r="E5" s="68"/>
      <c r="F5" s="68" t="s">
        <v>65</v>
      </c>
      <c r="G5" s="68"/>
      <c r="H5" s="68" t="s">
        <v>66</v>
      </c>
      <c r="I5" s="68"/>
    </row>
    <row r="6" spans="1:9" s="15" customFormat="1" ht="25.5">
      <c r="A6" s="68"/>
      <c r="B6" s="68"/>
      <c r="C6" s="68"/>
      <c r="D6" s="10" t="s">
        <v>67</v>
      </c>
      <c r="E6" s="10" t="s">
        <v>68</v>
      </c>
      <c r="F6" s="10" t="s">
        <v>153</v>
      </c>
      <c r="G6" s="10" t="s">
        <v>154</v>
      </c>
      <c r="H6" s="10" t="s">
        <v>153</v>
      </c>
      <c r="I6" s="10" t="s">
        <v>154</v>
      </c>
    </row>
    <row r="7" spans="1:9" s="6" customFormat="1" ht="14.25" customHeight="1">
      <c r="A7" s="7" t="s">
        <v>2</v>
      </c>
      <c r="B7" s="8" t="s">
        <v>69</v>
      </c>
      <c r="C7" s="7"/>
      <c r="D7" s="9"/>
      <c r="E7" s="9"/>
      <c r="F7" s="9"/>
      <c r="G7" s="9"/>
      <c r="H7" s="9"/>
      <c r="I7" s="9"/>
    </row>
    <row r="8" spans="1:9" s="14" customFormat="1" ht="8.25">
      <c r="A8" s="11" t="s">
        <v>4</v>
      </c>
      <c r="B8" s="39" t="s">
        <v>70</v>
      </c>
      <c r="C8" s="11"/>
      <c r="D8" s="13"/>
      <c r="E8" s="13"/>
      <c r="F8" s="13"/>
      <c r="G8" s="13"/>
      <c r="H8" s="13"/>
      <c r="I8" s="13"/>
    </row>
    <row r="9" spans="1:9" s="14" customFormat="1" ht="22.5" customHeight="1">
      <c r="A9" s="11"/>
      <c r="B9" s="39" t="s">
        <v>71</v>
      </c>
      <c r="C9" s="11" t="s">
        <v>72</v>
      </c>
      <c r="D9" s="13"/>
      <c r="E9" s="13"/>
      <c r="F9" s="13"/>
      <c r="G9" s="13"/>
      <c r="H9" s="13"/>
      <c r="I9" s="13"/>
    </row>
    <row r="10" spans="1:9" s="14" customFormat="1" ht="30" customHeight="1">
      <c r="A10" s="11"/>
      <c r="B10" s="39" t="s">
        <v>73</v>
      </c>
      <c r="C10" s="11" t="s">
        <v>74</v>
      </c>
      <c r="D10" s="13"/>
      <c r="E10" s="13"/>
      <c r="F10" s="13"/>
      <c r="G10" s="13"/>
      <c r="H10" s="13"/>
      <c r="I10" s="13"/>
    </row>
    <row r="11" spans="1:9" s="6" customFormat="1" ht="16.5" customHeight="1">
      <c r="A11" s="7" t="s">
        <v>7</v>
      </c>
      <c r="B11" s="8" t="s">
        <v>75</v>
      </c>
      <c r="C11" s="7"/>
      <c r="D11" s="9"/>
      <c r="E11" s="9"/>
      <c r="F11" s="9"/>
      <c r="G11" s="9"/>
      <c r="H11" s="9"/>
      <c r="I11" s="9"/>
    </row>
    <row r="12" spans="1:9" s="6" customFormat="1" ht="15">
      <c r="A12" s="7"/>
      <c r="B12" s="17" t="s">
        <v>76</v>
      </c>
      <c r="C12" s="7"/>
      <c r="D12" s="9"/>
      <c r="E12" s="9"/>
      <c r="F12" s="9"/>
      <c r="G12" s="9"/>
      <c r="H12" s="9"/>
      <c r="I12" s="9"/>
    </row>
    <row r="13" spans="1:9" s="6" customFormat="1" ht="18" customHeight="1">
      <c r="A13" s="7"/>
      <c r="B13" s="18" t="s">
        <v>77</v>
      </c>
      <c r="C13" s="7" t="s">
        <v>72</v>
      </c>
      <c r="D13" s="45">
        <v>20237.240000000002</v>
      </c>
      <c r="E13" s="45">
        <v>20237.240000000002</v>
      </c>
      <c r="F13" s="45">
        <v>27224.7</v>
      </c>
      <c r="G13" s="45">
        <v>27224.7</v>
      </c>
      <c r="H13" s="45">
        <v>31943.279999999999</v>
      </c>
      <c r="I13" s="45">
        <f>H13</f>
        <v>31943.279999999999</v>
      </c>
    </row>
    <row r="14" spans="1:9" s="6" customFormat="1" ht="15" customHeight="1">
      <c r="A14" s="7"/>
      <c r="B14" s="18" t="s">
        <v>78</v>
      </c>
      <c r="C14" s="7" t="s">
        <v>74</v>
      </c>
      <c r="D14" s="45">
        <v>75.257999999999996</v>
      </c>
      <c r="E14" s="45">
        <v>80.001000000000005</v>
      </c>
      <c r="F14" s="45">
        <v>79.334000000000003</v>
      </c>
      <c r="G14" s="45">
        <v>83.713999999999999</v>
      </c>
      <c r="H14" s="45">
        <v>96.105999999999995</v>
      </c>
      <c r="I14" s="45">
        <v>88.242000000000004</v>
      </c>
    </row>
    <row r="15" spans="1:9" s="6" customFormat="1" ht="15">
      <c r="A15" s="7"/>
      <c r="B15" s="17" t="s">
        <v>79</v>
      </c>
      <c r="C15" s="7" t="s">
        <v>74</v>
      </c>
      <c r="D15" s="45">
        <v>0.123</v>
      </c>
      <c r="E15" s="45">
        <v>0.128</v>
      </c>
      <c r="F15" s="45">
        <v>0.14299999999999999</v>
      </c>
      <c r="G15" s="45">
        <v>0.14899999999999999</v>
      </c>
      <c r="H15" s="45">
        <v>0.192</v>
      </c>
      <c r="I15" s="45">
        <v>0.189</v>
      </c>
    </row>
    <row r="16" spans="1:9" s="14" customFormat="1" ht="9.75" customHeight="1">
      <c r="A16" s="11" t="s">
        <v>13</v>
      </c>
      <c r="B16" s="12" t="s">
        <v>80</v>
      </c>
      <c r="C16" s="11" t="s">
        <v>74</v>
      </c>
      <c r="D16" s="43"/>
      <c r="E16" s="43"/>
      <c r="F16" s="43"/>
      <c r="G16" s="43"/>
      <c r="H16" s="43"/>
      <c r="I16" s="43"/>
    </row>
    <row r="17" spans="1:9" s="14" customFormat="1" ht="15">
      <c r="A17" s="11" t="s">
        <v>17</v>
      </c>
      <c r="B17" s="12" t="s">
        <v>81</v>
      </c>
      <c r="C17" s="11"/>
      <c r="D17" s="43"/>
      <c r="E17" s="43"/>
      <c r="F17" s="43"/>
      <c r="G17" s="43"/>
      <c r="H17" s="43"/>
      <c r="I17" s="43"/>
    </row>
    <row r="18" spans="1:9" s="14" customFormat="1" ht="9" customHeight="1">
      <c r="A18" s="11" t="s">
        <v>18</v>
      </c>
      <c r="B18" s="12" t="s">
        <v>82</v>
      </c>
      <c r="C18" s="11" t="s">
        <v>74</v>
      </c>
      <c r="D18" s="43"/>
      <c r="E18" s="43"/>
      <c r="F18" s="43"/>
      <c r="G18" s="43"/>
      <c r="H18" s="43"/>
      <c r="I18" s="43"/>
    </row>
    <row r="19" spans="1:9" s="14" customFormat="1" ht="16.5" customHeight="1">
      <c r="A19" s="11" t="s">
        <v>20</v>
      </c>
      <c r="B19" s="12" t="s">
        <v>83</v>
      </c>
      <c r="C19" s="11" t="s">
        <v>74</v>
      </c>
      <c r="D19" s="13"/>
      <c r="E19" s="13"/>
      <c r="F19" s="13"/>
      <c r="G19" s="13"/>
      <c r="H19" s="13"/>
      <c r="I19" s="13"/>
    </row>
    <row r="20" spans="1:9" s="14" customFormat="1" ht="8.25">
      <c r="A20" s="11" t="s">
        <v>22</v>
      </c>
      <c r="B20" s="12" t="s">
        <v>84</v>
      </c>
      <c r="C20" s="11" t="s">
        <v>16</v>
      </c>
      <c r="D20" s="13"/>
      <c r="E20" s="13"/>
      <c r="F20" s="13"/>
      <c r="G20" s="13"/>
      <c r="H20" s="13"/>
      <c r="I20" s="13"/>
    </row>
    <row r="21" spans="1:9" s="14" customFormat="1" ht="15">
      <c r="A21" s="11"/>
      <c r="B21" s="12" t="s">
        <v>85</v>
      </c>
      <c r="C21" s="11" t="s">
        <v>16</v>
      </c>
      <c r="D21" s="13"/>
      <c r="E21" s="13"/>
      <c r="F21" s="13"/>
      <c r="G21" s="43"/>
      <c r="H21" s="13"/>
      <c r="I21" s="13"/>
    </row>
    <row r="22" spans="1:9" s="14" customFormat="1" ht="8.25">
      <c r="A22" s="11"/>
      <c r="B22" s="12" t="s">
        <v>86</v>
      </c>
      <c r="C22" s="11" t="s">
        <v>16</v>
      </c>
      <c r="D22" s="13"/>
      <c r="E22" s="13"/>
      <c r="F22" s="13"/>
      <c r="G22" s="13"/>
      <c r="H22" s="13"/>
      <c r="I22" s="13"/>
    </row>
    <row r="23" spans="1:9" s="14" customFormat="1" ht="8.25">
      <c r="A23" s="11"/>
      <c r="B23" s="12" t="s">
        <v>87</v>
      </c>
      <c r="C23" s="11" t="s">
        <v>16</v>
      </c>
      <c r="D23" s="13"/>
      <c r="E23" s="13"/>
      <c r="F23" s="13"/>
      <c r="G23" s="13"/>
      <c r="H23" s="13"/>
      <c r="I23" s="13"/>
    </row>
    <row r="24" spans="1:9" s="14" customFormat="1" ht="8.25">
      <c r="A24" s="11"/>
      <c r="B24" s="12" t="s">
        <v>88</v>
      </c>
      <c r="C24" s="11" t="s">
        <v>16</v>
      </c>
      <c r="D24" s="13"/>
      <c r="E24" s="13"/>
      <c r="F24" s="13"/>
      <c r="G24" s="13"/>
      <c r="H24" s="13"/>
      <c r="I24" s="13"/>
    </row>
    <row r="25" spans="1:9" s="14" customFormat="1" ht="8.25">
      <c r="A25" s="11" t="s">
        <v>28</v>
      </c>
      <c r="B25" s="12" t="s">
        <v>89</v>
      </c>
      <c r="C25" s="11" t="s">
        <v>16</v>
      </c>
      <c r="D25" s="13"/>
      <c r="E25" s="13"/>
      <c r="F25" s="13"/>
      <c r="G25" s="13"/>
      <c r="H25" s="13"/>
      <c r="I25" s="13"/>
    </row>
    <row r="26" spans="1:9" s="14" customFormat="1" ht="8.25">
      <c r="A26" s="11" t="s">
        <v>30</v>
      </c>
      <c r="B26" s="12" t="s">
        <v>90</v>
      </c>
      <c r="C26" s="11" t="s">
        <v>91</v>
      </c>
      <c r="D26" s="13"/>
      <c r="E26" s="13"/>
      <c r="F26" s="13"/>
      <c r="G26" s="13"/>
      <c r="H26" s="13"/>
      <c r="I26" s="13"/>
    </row>
    <row r="27" spans="1:9" s="14" customFormat="1" ht="8.25">
      <c r="A27" s="11"/>
      <c r="B27" s="12" t="s">
        <v>92</v>
      </c>
      <c r="C27" s="11" t="s">
        <v>91</v>
      </c>
      <c r="D27" s="13"/>
      <c r="E27" s="13"/>
      <c r="F27" s="13"/>
      <c r="G27" s="13"/>
      <c r="H27" s="13"/>
      <c r="I27" s="13"/>
    </row>
    <row r="28" spans="1:9" s="14" customFormat="1" ht="8.25">
      <c r="A28" s="11" t="s">
        <v>34</v>
      </c>
      <c r="B28" s="12" t="s">
        <v>93</v>
      </c>
      <c r="C28" s="11" t="s">
        <v>72</v>
      </c>
      <c r="D28" s="13"/>
      <c r="E28" s="13"/>
      <c r="F28" s="13"/>
      <c r="G28" s="13"/>
      <c r="H28" s="13"/>
      <c r="I28" s="13"/>
    </row>
    <row r="29" spans="1:9" s="14" customFormat="1" ht="8.25">
      <c r="A29" s="11" t="s">
        <v>35</v>
      </c>
      <c r="B29" s="12" t="s">
        <v>94</v>
      </c>
      <c r="C29" s="11" t="s">
        <v>95</v>
      </c>
      <c r="D29" s="13"/>
      <c r="E29" s="13"/>
      <c r="F29" s="13"/>
      <c r="G29" s="13"/>
      <c r="H29" s="13"/>
      <c r="I29" s="13"/>
    </row>
    <row r="30" spans="1:9" s="14" customFormat="1" ht="8.25">
      <c r="A30" s="11" t="s">
        <v>96</v>
      </c>
      <c r="B30" s="12" t="s">
        <v>97</v>
      </c>
      <c r="C30" s="11" t="s">
        <v>95</v>
      </c>
      <c r="D30" s="13"/>
      <c r="E30" s="13"/>
      <c r="F30" s="13"/>
      <c r="G30" s="13"/>
      <c r="H30" s="13"/>
      <c r="I30" s="13"/>
    </row>
    <row r="31" spans="1:9" s="14" customFormat="1" ht="8.25">
      <c r="A31" s="11" t="s">
        <v>98</v>
      </c>
      <c r="B31" s="12" t="s">
        <v>99</v>
      </c>
      <c r="C31" s="11" t="s">
        <v>95</v>
      </c>
      <c r="D31" s="13"/>
      <c r="E31" s="13"/>
      <c r="F31" s="13"/>
      <c r="G31" s="13"/>
      <c r="H31" s="13"/>
      <c r="I31" s="13"/>
    </row>
    <row r="32" spans="1:9" s="14" customFormat="1" ht="8.25">
      <c r="A32" s="11"/>
      <c r="B32" s="12" t="s">
        <v>122</v>
      </c>
      <c r="C32" s="11" t="s">
        <v>95</v>
      </c>
      <c r="D32" s="13"/>
      <c r="E32" s="13"/>
      <c r="F32" s="13"/>
      <c r="G32" s="13"/>
      <c r="H32" s="13"/>
      <c r="I32" s="13"/>
    </row>
    <row r="33" spans="1:9" s="14" customFormat="1" ht="8.25">
      <c r="A33" s="11"/>
      <c r="B33" s="12" t="s">
        <v>123</v>
      </c>
      <c r="C33" s="11" t="s">
        <v>95</v>
      </c>
      <c r="D33" s="13"/>
      <c r="E33" s="13"/>
      <c r="F33" s="13"/>
      <c r="G33" s="13"/>
      <c r="H33" s="13"/>
      <c r="I33" s="13"/>
    </row>
    <row r="34" spans="1:9" s="14" customFormat="1" ht="8.25">
      <c r="A34" s="11"/>
      <c r="B34" s="12" t="s">
        <v>124</v>
      </c>
      <c r="C34" s="11" t="s">
        <v>95</v>
      </c>
      <c r="D34" s="13"/>
      <c r="E34" s="13"/>
      <c r="F34" s="13"/>
      <c r="G34" s="13"/>
      <c r="H34" s="13"/>
      <c r="I34" s="13"/>
    </row>
    <row r="35" spans="1:9" s="14" customFormat="1" ht="8.25">
      <c r="A35" s="11"/>
      <c r="B35" s="12" t="s">
        <v>125</v>
      </c>
      <c r="C35" s="11" t="s">
        <v>95</v>
      </c>
      <c r="D35" s="13"/>
      <c r="E35" s="13"/>
      <c r="F35" s="13"/>
      <c r="G35" s="13"/>
      <c r="H35" s="13"/>
      <c r="I35" s="13"/>
    </row>
    <row r="36" spans="1:9" s="14" customFormat="1" ht="8.25">
      <c r="A36" s="11" t="s">
        <v>100</v>
      </c>
      <c r="B36" s="12" t="s">
        <v>101</v>
      </c>
      <c r="C36" s="11" t="s">
        <v>95</v>
      </c>
      <c r="D36" s="13"/>
      <c r="E36" s="13"/>
      <c r="F36" s="13"/>
      <c r="G36" s="13"/>
      <c r="H36" s="13"/>
      <c r="I36" s="13"/>
    </row>
    <row r="37" spans="1:9" s="14" customFormat="1" ht="8.25">
      <c r="A37" s="11" t="s">
        <v>36</v>
      </c>
      <c r="B37" s="12" t="s">
        <v>102</v>
      </c>
      <c r="C37" s="11"/>
      <c r="D37" s="13"/>
      <c r="E37" s="13"/>
      <c r="F37" s="13"/>
      <c r="G37" s="13"/>
      <c r="H37" s="13"/>
      <c r="I37" s="13"/>
    </row>
    <row r="38" spans="1:9" s="14" customFormat="1" ht="8.25">
      <c r="A38" s="11" t="s">
        <v>37</v>
      </c>
      <c r="B38" s="12" t="s">
        <v>103</v>
      </c>
      <c r="C38" s="11" t="s">
        <v>104</v>
      </c>
      <c r="D38" s="13"/>
      <c r="E38" s="13"/>
      <c r="F38" s="13"/>
      <c r="G38" s="13"/>
      <c r="H38" s="13"/>
      <c r="I38" s="13"/>
    </row>
    <row r="39" spans="1:9" s="14" customFormat="1" ht="8.25">
      <c r="A39" s="11" t="s">
        <v>105</v>
      </c>
      <c r="B39" s="12" t="s">
        <v>106</v>
      </c>
      <c r="C39" s="11" t="s">
        <v>95</v>
      </c>
      <c r="D39" s="13"/>
      <c r="E39" s="13"/>
      <c r="F39" s="13"/>
      <c r="G39" s="13"/>
      <c r="H39" s="13"/>
      <c r="I39" s="13"/>
    </row>
    <row r="40" spans="1:9" s="14" customFormat="1" ht="8.25">
      <c r="A40" s="11" t="s">
        <v>107</v>
      </c>
      <c r="B40" s="12" t="s">
        <v>108</v>
      </c>
      <c r="C40" s="11" t="s">
        <v>109</v>
      </c>
      <c r="D40" s="13"/>
      <c r="E40" s="13"/>
      <c r="F40" s="13"/>
      <c r="G40" s="13"/>
      <c r="H40" s="13"/>
      <c r="I40" s="13"/>
    </row>
    <row r="41" spans="1:9" s="14" customFormat="1" ht="8.25">
      <c r="A41" s="11"/>
      <c r="B41" s="12" t="s">
        <v>110</v>
      </c>
      <c r="C41" s="11" t="s">
        <v>109</v>
      </c>
      <c r="D41" s="13"/>
      <c r="E41" s="13"/>
      <c r="F41" s="13"/>
      <c r="G41" s="13"/>
      <c r="H41" s="13"/>
      <c r="I41" s="13"/>
    </row>
    <row r="42" spans="1:9" s="14" customFormat="1" ht="8.25">
      <c r="A42" s="11"/>
      <c r="B42" s="12" t="s">
        <v>111</v>
      </c>
      <c r="C42" s="11" t="s">
        <v>109</v>
      </c>
      <c r="D42" s="13"/>
      <c r="E42" s="13"/>
      <c r="F42" s="13"/>
      <c r="G42" s="13"/>
      <c r="H42" s="13"/>
      <c r="I42" s="13"/>
    </row>
    <row r="43" spans="1:9" s="4" customFormat="1" ht="12.75">
      <c r="A43" s="3" t="s">
        <v>112</v>
      </c>
    </row>
    <row r="44" spans="1:9" ht="6" customHeight="1"/>
    <row r="45" spans="1:9">
      <c r="B45" s="24"/>
      <c r="C45" s="25"/>
      <c r="D45" s="24"/>
      <c r="E45" s="24"/>
    </row>
    <row r="46" spans="1:9">
      <c r="B46" s="24"/>
      <c r="C46" s="25"/>
      <c r="D46" s="24"/>
      <c r="E46" s="24"/>
    </row>
    <row r="47" spans="1:9" ht="9.75" customHeight="1">
      <c r="B47" s="24"/>
      <c r="C47" s="25"/>
      <c r="D47" s="24"/>
      <c r="E47" s="24"/>
    </row>
    <row r="48" spans="1:9">
      <c r="B48" s="24"/>
      <c r="C48" s="25"/>
      <c r="D48" s="24"/>
      <c r="E48" s="24"/>
    </row>
  </sheetData>
  <mergeCells count="8">
    <mergeCell ref="F1:I1"/>
    <mergeCell ref="A3:I3"/>
    <mergeCell ref="A5:A6"/>
    <mergeCell ref="B5:B6"/>
    <mergeCell ref="C5:C6"/>
    <mergeCell ref="D5:E5"/>
    <mergeCell ref="F5:G5"/>
    <mergeCell ref="H5:I5"/>
  </mergeCells>
  <pageMargins left="0.43" right="0.15748031496062992" top="0.35433070866141736" bottom="0.23622047244094491" header="0.31496062992125984" footer="0.15748031496062992"/>
  <pageSetup paperSize="9" scale="9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4</vt:i4>
      </vt:variant>
      <vt:variant>
        <vt:lpstr>Именованные диапазоны</vt:lpstr>
      </vt:variant>
      <vt:variant>
        <vt:i4>2</vt:i4>
      </vt:variant>
    </vt:vector>
  </HeadingPairs>
  <TitlesOfParts>
    <vt:vector size="6" baseType="lpstr">
      <vt:lpstr>дополнительная информация</vt:lpstr>
      <vt:lpstr>титул</vt:lpstr>
      <vt:lpstr>2019</vt:lpstr>
      <vt:lpstr>тарифы</vt:lpstr>
      <vt:lpstr>'2019'!Заголовки_для_печати</vt:lpstr>
      <vt:lpstr>'2019'!Область_печати</vt:lpstr>
    </vt:vector>
  </TitlesOfParts>
  <Company>КонсультантПлюс</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КонсультантПлюс</dc:creator>
  <cp:lastModifiedBy>Александр Ю. Жидков</cp:lastModifiedBy>
  <cp:lastPrinted>2019-09-26T12:04:20Z</cp:lastPrinted>
  <dcterms:created xsi:type="dcterms:W3CDTF">2014-08-15T10:06:32Z</dcterms:created>
  <dcterms:modified xsi:type="dcterms:W3CDTF">2019-09-26T12:20:50Z</dcterms:modified>
</cp:coreProperties>
</file>